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13.04.2018" sheetId="1" r:id="rId1"/>
    <sheet name="16.04.2018" sheetId="2" r:id="rId2"/>
    <sheet name="17.04.2018" sheetId="3" r:id="rId3"/>
    <sheet name="18.04.2018" sheetId="4" r:id="rId4"/>
    <sheet name="19.04.2018" sheetId="5" r:id="rId5"/>
    <sheet name="20.04.2018" sheetId="6" r:id="rId6"/>
  </sheets>
  <definedNames>
    <definedName name="_xlnm._FilterDatabase" localSheetId="0" hidden="1">'13.04.2018'!$A$6:$P$28</definedName>
    <definedName name="_xlnm._FilterDatabase" localSheetId="1" hidden="1">'16.04.2018'!$A$16:$P$34</definedName>
    <definedName name="_xlnm._FilterDatabase" localSheetId="2" hidden="1">'17.04.2018'!$A$14:$P$35</definedName>
    <definedName name="_xlnm._FilterDatabase" localSheetId="3" hidden="1">'18.04.2018'!$A$20:$P$39</definedName>
    <definedName name="_xlnm._FilterDatabase" localSheetId="4" hidden="1">'19.04.2018'!$A$13:$P$48</definedName>
    <definedName name="_xlnm._FilterDatabase" localSheetId="5" hidden="1">'20.04.2018'!$A$16:$P$34</definedName>
    <definedName name="OLE_LINK1" localSheetId="1">'16.04.2018'!$O$15</definedName>
  </definedNames>
  <calcPr calcId="144525" iterateCount="1"/>
</workbook>
</file>

<file path=xl/calcChain.xml><?xml version="1.0" encoding="utf-8"?>
<calcChain xmlns="http://schemas.openxmlformats.org/spreadsheetml/2006/main">
  <c r="G34" i="6" l="1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13" i="3"/>
  <c r="G12" i="3"/>
  <c r="G11" i="3"/>
  <c r="G10" i="3"/>
  <c r="G9" i="3"/>
  <c r="G8" i="3"/>
  <c r="G7" i="3"/>
  <c r="G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<sst xmlns="http://schemas.openxmlformats.org/spreadsheetml/2006/main" count="1236" uniqueCount="105">
  <si>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</si>
  <si>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</si>
  <si>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</si>
  <si>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</si>
  <si>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</si>
  <si>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</si>
  <si>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</si>
  <si>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</si>
  <si>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</si>
  <si>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</si>
  <si>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</si>
  <si>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</si>
  <si>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</si>
  <si>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</si>
  <si>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</si>
  <si>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</si>
  <si>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</si>
  <si>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</si>
  <si>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</si>
  <si>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</si>
  <si>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</si>
  <si>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</si>
  <si>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</si>
  <si>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</si>
  <si>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</si>
  <si>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</si>
  <si>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</si>
  <si>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</si>
  <si>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</si>
  <si>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</si>
  <si>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</si>
  <si>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</si>
  <si>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</si>
  <si>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</si>
  <si>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</si>
  <si>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</si>
  <si>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interscheme</t>
  </si>
  <si>
    <t>NABARD CP (07 MAY 2018)</t>
  </si>
  <si>
    <t>INE261F14CI1</t>
  </si>
  <si>
    <t>IDBI Credit Risk Fund</t>
  </si>
  <si>
    <t>IDBI Equity Savings Fund</t>
  </si>
  <si>
    <t>IDBI Hybrid Equity Fund</t>
  </si>
  <si>
    <t>ICICI BANK  CD (31 May 2018)</t>
  </si>
  <si>
    <t>INE090A160O6</t>
  </si>
  <si>
    <t>NABARD CP (11 MAY 2018)</t>
  </si>
  <si>
    <t>INE261F14CJ9</t>
  </si>
  <si>
    <t>ICICI BANK  CD (18 JUL 2018)</t>
  </si>
  <si>
    <t>INE090A164M2</t>
  </si>
  <si>
    <t>ICICI BANK  CD (22 JUN 2018)</t>
  </si>
  <si>
    <t>INE090A166P0</t>
  </si>
  <si>
    <t>AXIS BANK CD (27 APR 2018)</t>
  </si>
  <si>
    <t>INE238A16X83</t>
  </si>
  <si>
    <t>AXIS BANK CD (26 APR 2018)</t>
  </si>
  <si>
    <t>INE238A16X34</t>
  </si>
  <si>
    <t>Reliance Industries Ltd CP (04 SEP 2018)</t>
  </si>
  <si>
    <t>INE002A14888</t>
  </si>
  <si>
    <t>91 DTB 05072018</t>
  </si>
  <si>
    <t>IN002018X013</t>
  </si>
  <si>
    <t>Indian Oil Corp Ltd CP (19 APR 2018)</t>
  </si>
  <si>
    <t>INE242A14HW2</t>
  </si>
  <si>
    <t>CBLO - 16APR2018</t>
  </si>
  <si>
    <t>Hindustan Petroleum Corporation Ltd CP (23 APR 2018)</t>
  </si>
  <si>
    <t>INE094A14CZ1</t>
  </si>
  <si>
    <t>Relaxo Footweras Ltd CP (29 JUN 2018)</t>
  </si>
  <si>
    <t>INE131B14131</t>
  </si>
  <si>
    <t>Smartchem Technologies Ltd CP (12 June 2018)</t>
  </si>
  <si>
    <t>INE271G14118</t>
  </si>
  <si>
    <t>TVS Srichakra Ltd CP (25 Jun 2018)</t>
  </si>
  <si>
    <t>INE421C14134</t>
  </si>
  <si>
    <t>07.37 GS 16 APR 2023</t>
  </si>
  <si>
    <t>IN0020180025</t>
  </si>
  <si>
    <t>CBLO - 17APR2018</t>
  </si>
  <si>
    <t>NABARD CP (16 JUL 2018)</t>
  </si>
  <si>
    <t>INE261F14CU6</t>
  </si>
  <si>
    <t>Indian Oil Corp Ltd CP (28 MAY 2018)</t>
  </si>
  <si>
    <t>INE242A14IC2</t>
  </si>
  <si>
    <t>CBLO - 18APR2018</t>
  </si>
  <si>
    <t>Srei Equipment Finance Ltd CP (31 MAY 2018)</t>
  </si>
  <si>
    <t>INE881J14NV8</t>
  </si>
  <si>
    <t>11.00 J K Cement Ltd NCD (09 SEP 2020)</t>
  </si>
  <si>
    <t>INE823G07045</t>
  </si>
  <si>
    <t>8.15 Piramal Enterprises Limited NCD (14 JUN 2019)</t>
  </si>
  <si>
    <t>INE140A07344</t>
  </si>
  <si>
    <t>CBLO - 19APR2018</t>
  </si>
  <si>
    <t>Cox And Kings Ltd CP (27 JUN 2018)</t>
  </si>
  <si>
    <t>INE008I14IW8</t>
  </si>
  <si>
    <t>6.75% HDFC Bank Ltd Margin FD (19 APR 2019)</t>
  </si>
  <si>
    <t>6.75% HDFC Bank Ltd Margin FD (21 APR 2019)</t>
  </si>
  <si>
    <t>6.75% HDFC Bank Ltd Margin FD (18 APR 2019)</t>
  </si>
  <si>
    <t>6.75% HDFC Bank Ltd Margin FD (20 APR 2019)</t>
  </si>
  <si>
    <t>91 DTB 19072018</t>
  </si>
  <si>
    <t>IN002018X039</t>
  </si>
  <si>
    <t>9.60% Hindalco Industries Ltd. NCD (02 AUG 2022)</t>
  </si>
  <si>
    <t>INE038A07274</t>
  </si>
  <si>
    <t>CBLO - 20APR2018</t>
  </si>
  <si>
    <t>6.75% HDFC Bank Ltd Margin FD (22 APR 2019)</t>
  </si>
  <si>
    <t>CBLO - 23APR2018</t>
  </si>
  <si>
    <t>PNB HOUSING FINANCE LTD CP (19 JUL 2018)</t>
  </si>
  <si>
    <t>INE572E14DV5</t>
  </si>
  <si>
    <t>SBI Cards and Payments Services Pvt Ltd CP (31 MAY 2018)</t>
  </si>
  <si>
    <t>INE018E14LG3</t>
  </si>
  <si>
    <t>7.10% HDFC Bank Ltd Margin FD (21 APR 2019)</t>
  </si>
  <si>
    <t>T+0</t>
  </si>
  <si>
    <t>T+1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</si>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</sst>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0" fontId="0" fillId="0" borderId="0" xfId="0" applyNumberFormat="1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166" fontId="0" fillId="0" borderId="1" xfId="2" applyNumberFormat="1" applyFont="1" applyFill="1" applyBorder="1"/>
    <xf numFmtId="9" fontId="0" fillId="0" borderId="0" xfId="0" applyNumberFormat="1" applyFill="1"/>
    <xf numFmtId="168" fontId="0" fillId="0" borderId="0" xfId="2" applyNumberFormat="1" applyFont="1" applyFill="1"/>
    <xf numFmtId="0" fontId="0" fillId="0" borderId="2" xfId="0" applyBorder="1"/>
    <xf numFmtId="0" fontId="3" fillId="0" borderId="1" xfId="0" applyFont="1" applyFill="1" applyBorder="1"/>
    <xf numFmtId="166" fontId="3" fillId="0" borderId="1" xfId="0" applyNumberFormat="1" applyFont="1" applyFill="1" applyBorder="1"/>
    <xf numFmtId="3" fontId="0" fillId="0" borderId="1" xfId="0" applyNumberFormat="1" applyBorder="1"/>
    <xf numFmtId="0" fontId="0" fillId="0" borderId="1" xfId="0" applyNumberFormat="1" applyBorder="1"/>
    <xf numFmtId="166" fontId="0" fillId="0" borderId="1" xfId="0" applyNumberFormat="1" applyBorder="1"/>
    <xf numFmtId="0" fontId="0" fillId="0" borderId="0" xfId="0" applyFont="1" applyBorder="1"/>
    <xf numFmtId="166" fontId="3" fillId="0" borderId="1" xfId="0" applyNumberFormat="1" applyFont="1" applyBorder="1"/>
    <xf numFmtId="0" fontId="0" fillId="0" borderId="1" xfId="0" applyBorder="1"/>
    <xf numFmtId="0" fontId="0" fillId="0" borderId="3" xfId="0" applyFont="1" applyFill="1" applyBorder="1"/>
    <xf numFmtId="14" fontId="0" fillId="0" borderId="3" xfId="0" applyNumberFormat="1" applyFont="1" applyFill="1" applyBorder="1"/>
    <xf numFmtId="4" fontId="1" fillId="0" borderId="3" xfId="1" applyNumberFormat="1" applyFont="1" applyFill="1" applyBorder="1" applyAlignment="1">
      <alignment horizontal="right"/>
    </xf>
    <xf numFmtId="166" fontId="0" fillId="0" borderId="3" xfId="0" applyNumberFormat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169" fontId="2" fillId="0" borderId="0" xfId="0" applyNumberFormat="1" applyFont="1" applyFill="1" applyBorder="1"/>
    <xf numFmtId="165" fontId="0" fillId="0" borderId="3" xfId="0" applyNumberFormat="1" applyFont="1" applyFill="1" applyBorder="1"/>
    <xf numFmtId="169" fontId="2" fillId="0" borderId="3" xfId="0" applyNumberFormat="1" applyFont="1" applyFill="1" applyBorder="1"/>
    <xf numFmtId="0" fontId="2" fillId="0" borderId="3" xfId="0" applyFont="1" applyFill="1" applyBorder="1"/>
    <xf numFmtId="3" fontId="0" fillId="0" borderId="3" xfId="0" applyNumberFormat="1" applyBorder="1"/>
    <xf numFmtId="0" fontId="0" fillId="0" borderId="3" xfId="0" applyNumberFormat="1" applyBorder="1"/>
    <xf numFmtId="166" fontId="3" fillId="0" borderId="3" xfId="0" applyNumberFormat="1" applyFont="1" applyBorder="1"/>
    <xf numFmtId="169" fontId="0" fillId="0" borderId="2" xfId="0" applyNumberFormat="1" applyBorder="1"/>
    <xf numFmtId="169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0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5703125" style="1" bestFit="1" customWidth="1"/>
    <col min="4" max="4" width="16.28515625" style="2" bestFit="1" customWidth="1"/>
    <col min="5" max="5" width="45.28515625" style="1" bestFit="1" customWidth="1"/>
    <col min="6" max="6" width="13.28515625" style="43" bestFit="1" customWidth="1"/>
    <col min="7" max="7" width="13.140625" style="1" bestFit="1" customWidth="1"/>
    <col min="8" max="8" width="15.5703125" style="1" bestFit="1" customWidth="1"/>
    <col min="9" max="11" width="13.28515625" style="4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43">
        <v>43203</v>
      </c>
    </row>
    <row r="4" spans="1:16" x14ac:dyDescent="0.25">
      <c r="G4" s="36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4" t="s">
        <v>6</v>
      </c>
      <c r="G5" s="3" t="s">
        <v>7</v>
      </c>
      <c r="H5" s="3" t="s">
        <v>8</v>
      </c>
      <c r="I5" s="44" t="s">
        <v>9</v>
      </c>
      <c r="J5" s="44" t="s">
        <v>10</v>
      </c>
      <c r="K5" s="4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s="2" customFormat="1" x14ac:dyDescent="0.25">
      <c r="A6" s="4">
        <v>1</v>
      </c>
      <c r="B6" s="6" t="s">
        <v>60</v>
      </c>
      <c r="C6" s="6" t="s">
        <v>104</v>
      </c>
      <c r="D6" s="6" t="s">
        <v>17</v>
      </c>
      <c r="E6" s="6" t="s">
        <v>21</v>
      </c>
      <c r="F6" s="45">
        <v>43206</v>
      </c>
      <c r="G6" s="4">
        <f t="shared" ref="G6:G28" si="0">F6-$F$3</f>
        <v>3</v>
      </c>
      <c r="H6" s="12" t="s">
        <v>102</v>
      </c>
      <c r="I6" s="45">
        <v>43203</v>
      </c>
      <c r="J6" s="45">
        <v>43203</v>
      </c>
      <c r="K6" s="45">
        <v>43203</v>
      </c>
      <c r="L6" s="8">
        <v>46951706</v>
      </c>
      <c r="M6" s="9">
        <v>46932487.259999998</v>
      </c>
      <c r="N6" s="10">
        <v>99.959067009999998</v>
      </c>
      <c r="O6" s="21">
        <v>4.9822194800000004E-2</v>
      </c>
      <c r="P6" s="4" t="s">
        <v>19</v>
      </c>
    </row>
    <row r="7" spans="1:16" s="2" customFormat="1" x14ac:dyDescent="0.25">
      <c r="A7" s="4">
        <v>2</v>
      </c>
      <c r="B7" s="6" t="s">
        <v>60</v>
      </c>
      <c r="C7" s="6" t="s">
        <v>104</v>
      </c>
      <c r="D7" s="6" t="s">
        <v>17</v>
      </c>
      <c r="E7" s="6" t="s">
        <v>18</v>
      </c>
      <c r="F7" s="45">
        <v>43206</v>
      </c>
      <c r="G7" s="4">
        <f t="shared" si="0"/>
        <v>3</v>
      </c>
      <c r="H7" s="12" t="s">
        <v>102</v>
      </c>
      <c r="I7" s="45">
        <v>43203</v>
      </c>
      <c r="J7" s="45">
        <v>43203</v>
      </c>
      <c r="K7" s="45">
        <v>43203</v>
      </c>
      <c r="L7" s="8">
        <v>20201665</v>
      </c>
      <c r="M7" s="9">
        <v>20193395.850000001</v>
      </c>
      <c r="N7" s="10">
        <v>99.959067009999998</v>
      </c>
      <c r="O7" s="21">
        <v>4.9822194800000004E-2</v>
      </c>
      <c r="P7" s="4" t="s">
        <v>19</v>
      </c>
    </row>
    <row r="8" spans="1:16" s="2" customFormat="1" x14ac:dyDescent="0.25">
      <c r="A8" s="4">
        <v>3</v>
      </c>
      <c r="B8" s="6" t="s">
        <v>60</v>
      </c>
      <c r="C8" s="6" t="s">
        <v>104</v>
      </c>
      <c r="D8" s="6" t="s">
        <v>17</v>
      </c>
      <c r="E8" s="6" t="s">
        <v>22</v>
      </c>
      <c r="F8" s="45">
        <v>43206</v>
      </c>
      <c r="G8" s="4">
        <f t="shared" si="0"/>
        <v>3</v>
      </c>
      <c r="H8" s="12" t="s">
        <v>102</v>
      </c>
      <c r="I8" s="45">
        <v>43203</v>
      </c>
      <c r="J8" s="45">
        <v>43203</v>
      </c>
      <c r="K8" s="45">
        <v>43203</v>
      </c>
      <c r="L8" s="8">
        <v>83774713</v>
      </c>
      <c r="M8" s="9">
        <v>83740421.510000005</v>
      </c>
      <c r="N8" s="10">
        <v>99.959067009999998</v>
      </c>
      <c r="O8" s="21">
        <v>4.9822194800000004E-2</v>
      </c>
      <c r="P8" s="4" t="s">
        <v>19</v>
      </c>
    </row>
    <row r="9" spans="1:16" s="2" customFormat="1" x14ac:dyDescent="0.25">
      <c r="A9" s="4">
        <v>4</v>
      </c>
      <c r="B9" s="6" t="s">
        <v>60</v>
      </c>
      <c r="C9" s="6" t="s">
        <v>104</v>
      </c>
      <c r="D9" s="6" t="s">
        <v>17</v>
      </c>
      <c r="E9" s="6" t="s">
        <v>23</v>
      </c>
      <c r="F9" s="45">
        <v>43206</v>
      </c>
      <c r="G9" s="4">
        <f t="shared" si="0"/>
        <v>3</v>
      </c>
      <c r="H9" s="12" t="s">
        <v>102</v>
      </c>
      <c r="I9" s="45">
        <v>43203</v>
      </c>
      <c r="J9" s="45">
        <v>43203</v>
      </c>
      <c r="K9" s="45">
        <v>43203</v>
      </c>
      <c r="L9" s="8">
        <v>15018540</v>
      </c>
      <c r="M9" s="9">
        <v>15012392.460000001</v>
      </c>
      <c r="N9" s="10">
        <v>99.959067009999998</v>
      </c>
      <c r="O9" s="21">
        <v>4.9822194800000004E-2</v>
      </c>
      <c r="P9" s="4" t="s">
        <v>19</v>
      </c>
    </row>
    <row r="10" spans="1:16" s="2" customFormat="1" x14ac:dyDescent="0.25">
      <c r="A10" s="4">
        <v>5</v>
      </c>
      <c r="B10" s="6" t="s">
        <v>61</v>
      </c>
      <c r="C10" s="6" t="s">
        <v>62</v>
      </c>
      <c r="D10" s="6" t="s">
        <v>17</v>
      </c>
      <c r="E10" s="6" t="s">
        <v>20</v>
      </c>
      <c r="F10" s="45">
        <v>43213</v>
      </c>
      <c r="G10" s="4">
        <f t="shared" si="0"/>
        <v>10</v>
      </c>
      <c r="H10" s="12" t="s">
        <v>102</v>
      </c>
      <c r="I10" s="45">
        <v>43203</v>
      </c>
      <c r="J10" s="45">
        <v>43203</v>
      </c>
      <c r="K10" s="45">
        <v>43203</v>
      </c>
      <c r="L10" s="8">
        <v>50000000</v>
      </c>
      <c r="M10" s="9">
        <v>4991465000</v>
      </c>
      <c r="N10" s="10">
        <v>99.829300000000003</v>
      </c>
      <c r="O10" s="21">
        <v>6.2399999999999997E-2</v>
      </c>
      <c r="P10" s="4" t="s">
        <v>19</v>
      </c>
    </row>
    <row r="11" spans="1:16" s="2" customFormat="1" x14ac:dyDescent="0.25">
      <c r="A11" s="4">
        <v>6</v>
      </c>
      <c r="B11" s="6" t="s">
        <v>63</v>
      </c>
      <c r="C11" s="6" t="s">
        <v>64</v>
      </c>
      <c r="D11" s="6" t="s">
        <v>17</v>
      </c>
      <c r="E11" s="6" t="s">
        <v>20</v>
      </c>
      <c r="F11" s="45">
        <v>43280</v>
      </c>
      <c r="G11" s="4">
        <f t="shared" si="0"/>
        <v>77</v>
      </c>
      <c r="H11" s="12" t="s">
        <v>102</v>
      </c>
      <c r="I11" s="45">
        <v>43203</v>
      </c>
      <c r="J11" s="45">
        <v>43203</v>
      </c>
      <c r="K11" s="45">
        <v>43203</v>
      </c>
      <c r="L11" s="8">
        <v>2000000</v>
      </c>
      <c r="M11" s="9">
        <v>197007600</v>
      </c>
      <c r="N11" s="10">
        <v>98.503799999999998</v>
      </c>
      <c r="O11" s="21">
        <v>7.1999999999999995E-2</v>
      </c>
      <c r="P11" s="4" t="s">
        <v>19</v>
      </c>
    </row>
    <row r="12" spans="1:16" s="2" customFormat="1" x14ac:dyDescent="0.25">
      <c r="A12" s="4">
        <v>7</v>
      </c>
      <c r="B12" s="6" t="s">
        <v>65</v>
      </c>
      <c r="C12" s="6" t="s">
        <v>66</v>
      </c>
      <c r="D12" s="6" t="s">
        <v>17</v>
      </c>
      <c r="E12" s="6" t="s">
        <v>20</v>
      </c>
      <c r="F12" s="45">
        <v>43263</v>
      </c>
      <c r="G12" s="4">
        <f t="shared" si="0"/>
        <v>60</v>
      </c>
      <c r="H12" s="12" t="s">
        <v>102</v>
      </c>
      <c r="I12" s="45">
        <v>43203</v>
      </c>
      <c r="J12" s="45">
        <v>43203</v>
      </c>
      <c r="K12" s="45">
        <v>43203</v>
      </c>
      <c r="L12" s="8">
        <v>2500000</v>
      </c>
      <c r="M12" s="9">
        <v>247148000</v>
      </c>
      <c r="N12" s="10">
        <v>98.859200000000001</v>
      </c>
      <c r="O12" s="21">
        <v>7.0199999999999999E-2</v>
      </c>
      <c r="P12" s="4" t="s">
        <v>19</v>
      </c>
    </row>
    <row r="13" spans="1:16" s="2" customFormat="1" x14ac:dyDescent="0.25">
      <c r="A13" s="4">
        <v>8</v>
      </c>
      <c r="B13" s="6" t="s">
        <v>67</v>
      </c>
      <c r="C13" s="6" t="s">
        <v>68</v>
      </c>
      <c r="D13" s="6" t="s">
        <v>17</v>
      </c>
      <c r="E13" s="6" t="s">
        <v>20</v>
      </c>
      <c r="F13" s="45">
        <v>43276</v>
      </c>
      <c r="G13" s="4">
        <f t="shared" si="0"/>
        <v>73</v>
      </c>
      <c r="H13" s="12" t="s">
        <v>102</v>
      </c>
      <c r="I13" s="45">
        <v>43203</v>
      </c>
      <c r="J13" s="45">
        <v>43203</v>
      </c>
      <c r="K13" s="45">
        <v>43203</v>
      </c>
      <c r="L13" s="8">
        <v>10000000</v>
      </c>
      <c r="M13" s="9">
        <v>986680000</v>
      </c>
      <c r="N13" s="10">
        <v>98.668000000000006</v>
      </c>
      <c r="O13" s="21">
        <v>6.7500000000000004E-2</v>
      </c>
      <c r="P13" s="4" t="s">
        <v>19</v>
      </c>
    </row>
    <row r="14" spans="1:16" s="2" customFormat="1" x14ac:dyDescent="0.25">
      <c r="A14" s="4">
        <v>9</v>
      </c>
      <c r="B14" s="6" t="s">
        <v>58</v>
      </c>
      <c r="C14" s="6" t="s">
        <v>59</v>
      </c>
      <c r="D14" s="6" t="s">
        <v>17</v>
      </c>
      <c r="E14" s="6" t="s">
        <v>20</v>
      </c>
      <c r="F14" s="45">
        <v>43209</v>
      </c>
      <c r="G14" s="4">
        <f t="shared" si="0"/>
        <v>6</v>
      </c>
      <c r="H14" s="12" t="s">
        <v>102</v>
      </c>
      <c r="I14" s="45">
        <v>43203</v>
      </c>
      <c r="J14" s="45">
        <v>43203</v>
      </c>
      <c r="K14" s="45">
        <v>43203</v>
      </c>
      <c r="L14" s="8">
        <v>1000000</v>
      </c>
      <c r="M14" s="9">
        <v>99901500</v>
      </c>
      <c r="N14" s="10">
        <v>99.901499999999999</v>
      </c>
      <c r="O14" s="21">
        <v>5.9980000000000006E-2</v>
      </c>
      <c r="P14" s="4" t="s">
        <v>19</v>
      </c>
    </row>
    <row r="15" spans="1:16" s="2" customFormat="1" x14ac:dyDescent="0.25">
      <c r="A15" s="4">
        <v>10</v>
      </c>
      <c r="B15" s="6" t="s">
        <v>60</v>
      </c>
      <c r="C15" s="6" t="s">
        <v>104</v>
      </c>
      <c r="D15" s="6" t="s">
        <v>17</v>
      </c>
      <c r="E15" s="6" t="s">
        <v>24</v>
      </c>
      <c r="F15" s="45">
        <v>43206</v>
      </c>
      <c r="G15" s="4">
        <f t="shared" si="0"/>
        <v>3</v>
      </c>
      <c r="H15" s="12" t="s">
        <v>102</v>
      </c>
      <c r="I15" s="45">
        <v>43203</v>
      </c>
      <c r="J15" s="45">
        <v>43203</v>
      </c>
      <c r="K15" s="45">
        <v>43203</v>
      </c>
      <c r="L15" s="8">
        <v>70418551</v>
      </c>
      <c r="M15" s="9">
        <v>70389726.579999998</v>
      </c>
      <c r="N15" s="10">
        <v>99.959067009999998</v>
      </c>
      <c r="O15" s="21">
        <v>4.9822194800000004E-2</v>
      </c>
      <c r="P15" s="4" t="s">
        <v>19</v>
      </c>
    </row>
    <row r="16" spans="1:16" s="2" customFormat="1" x14ac:dyDescent="0.25">
      <c r="A16" s="4">
        <v>11</v>
      </c>
      <c r="B16" s="6" t="s">
        <v>60</v>
      </c>
      <c r="C16" s="6" t="s">
        <v>104</v>
      </c>
      <c r="D16" s="6" t="s">
        <v>17</v>
      </c>
      <c r="E16" s="6" t="s">
        <v>25</v>
      </c>
      <c r="F16" s="45">
        <v>43206</v>
      </c>
      <c r="G16" s="4">
        <f t="shared" si="0"/>
        <v>3</v>
      </c>
      <c r="H16" s="12" t="s">
        <v>102</v>
      </c>
      <c r="I16" s="45">
        <v>43203</v>
      </c>
      <c r="J16" s="45">
        <v>43203</v>
      </c>
      <c r="K16" s="45">
        <v>43203</v>
      </c>
      <c r="L16" s="8">
        <v>63375</v>
      </c>
      <c r="M16" s="9">
        <v>63349.06</v>
      </c>
      <c r="N16" s="10">
        <v>99.959067009999998</v>
      </c>
      <c r="O16" s="21">
        <v>4.9822194800000004E-2</v>
      </c>
      <c r="P16" s="4" t="s">
        <v>19</v>
      </c>
    </row>
    <row r="17" spans="1:16" s="2" customFormat="1" x14ac:dyDescent="0.25">
      <c r="A17" s="4">
        <v>12</v>
      </c>
      <c r="B17" s="6" t="s">
        <v>60</v>
      </c>
      <c r="C17" s="6" t="s">
        <v>104</v>
      </c>
      <c r="D17" s="6" t="s">
        <v>17</v>
      </c>
      <c r="E17" s="6" t="s">
        <v>26</v>
      </c>
      <c r="F17" s="45">
        <v>43206</v>
      </c>
      <c r="G17" s="4">
        <f t="shared" si="0"/>
        <v>3</v>
      </c>
      <c r="H17" s="12" t="s">
        <v>102</v>
      </c>
      <c r="I17" s="45">
        <v>43203</v>
      </c>
      <c r="J17" s="45">
        <v>43203</v>
      </c>
      <c r="K17" s="45">
        <v>43203</v>
      </c>
      <c r="L17" s="8">
        <v>52996016</v>
      </c>
      <c r="M17" s="9">
        <v>52974323.149999999</v>
      </c>
      <c r="N17" s="10">
        <v>99.959067009999998</v>
      </c>
      <c r="O17" s="21">
        <v>4.9822194800000004E-2</v>
      </c>
      <c r="P17" s="4" t="s">
        <v>19</v>
      </c>
    </row>
    <row r="18" spans="1:16" s="2" customFormat="1" x14ac:dyDescent="0.25">
      <c r="A18" s="4">
        <v>13</v>
      </c>
      <c r="B18" s="6" t="s">
        <v>60</v>
      </c>
      <c r="C18" s="6" t="s">
        <v>104</v>
      </c>
      <c r="D18" s="6" t="s">
        <v>17</v>
      </c>
      <c r="E18" s="6" t="s">
        <v>40</v>
      </c>
      <c r="F18" s="45">
        <v>43206</v>
      </c>
      <c r="G18" s="4">
        <f t="shared" si="0"/>
        <v>3</v>
      </c>
      <c r="H18" s="12" t="s">
        <v>102</v>
      </c>
      <c r="I18" s="45">
        <v>43203</v>
      </c>
      <c r="J18" s="45">
        <v>43203</v>
      </c>
      <c r="K18" s="45">
        <v>43203</v>
      </c>
      <c r="L18" s="8">
        <v>85809578</v>
      </c>
      <c r="M18" s="9">
        <v>85774453.569999993</v>
      </c>
      <c r="N18" s="10">
        <v>99.959067009999998</v>
      </c>
      <c r="O18" s="21">
        <v>4.9822194800000004E-2</v>
      </c>
      <c r="P18" s="4" t="s">
        <v>19</v>
      </c>
    </row>
    <row r="19" spans="1:16" s="2" customFormat="1" x14ac:dyDescent="0.25">
      <c r="A19" s="4">
        <v>14</v>
      </c>
      <c r="B19" s="6" t="s">
        <v>60</v>
      </c>
      <c r="C19" s="6" t="s">
        <v>104</v>
      </c>
      <c r="D19" s="6" t="s">
        <v>17</v>
      </c>
      <c r="E19" s="6" t="s">
        <v>28</v>
      </c>
      <c r="F19" s="45">
        <v>43206</v>
      </c>
      <c r="G19" s="4">
        <f t="shared" si="0"/>
        <v>3</v>
      </c>
      <c r="H19" s="12" t="s">
        <v>102</v>
      </c>
      <c r="I19" s="45">
        <v>43203</v>
      </c>
      <c r="J19" s="45">
        <v>43203</v>
      </c>
      <c r="K19" s="45">
        <v>43203</v>
      </c>
      <c r="L19" s="8">
        <v>6444729</v>
      </c>
      <c r="M19" s="9">
        <v>6442090.9800000004</v>
      </c>
      <c r="N19" s="10">
        <v>99.959067009999998</v>
      </c>
      <c r="O19" s="21">
        <v>4.9822194800000004E-2</v>
      </c>
      <c r="P19" s="4" t="s">
        <v>19</v>
      </c>
    </row>
    <row r="20" spans="1:16" s="2" customFormat="1" x14ac:dyDescent="0.25">
      <c r="A20" s="4">
        <v>15</v>
      </c>
      <c r="B20" s="6" t="s">
        <v>60</v>
      </c>
      <c r="C20" s="6" t="s">
        <v>104</v>
      </c>
      <c r="D20" s="6" t="s">
        <v>17</v>
      </c>
      <c r="E20" s="6" t="s">
        <v>29</v>
      </c>
      <c r="F20" s="45">
        <v>43206</v>
      </c>
      <c r="G20" s="4">
        <f t="shared" si="0"/>
        <v>3</v>
      </c>
      <c r="H20" s="12" t="s">
        <v>102</v>
      </c>
      <c r="I20" s="45">
        <v>43203</v>
      </c>
      <c r="J20" s="45">
        <v>43203</v>
      </c>
      <c r="K20" s="45">
        <v>43203</v>
      </c>
      <c r="L20" s="8">
        <v>503459860</v>
      </c>
      <c r="M20" s="9">
        <v>503253778.82999998</v>
      </c>
      <c r="N20" s="10">
        <v>99.959067009999998</v>
      </c>
      <c r="O20" s="21">
        <v>4.9822194800000004E-2</v>
      </c>
      <c r="P20" s="4" t="s">
        <v>19</v>
      </c>
    </row>
    <row r="21" spans="1:16" s="2" customFormat="1" x14ac:dyDescent="0.25">
      <c r="A21" s="4">
        <v>16</v>
      </c>
      <c r="B21" s="6" t="s">
        <v>60</v>
      </c>
      <c r="C21" s="6" t="s">
        <v>104</v>
      </c>
      <c r="D21" s="6" t="s">
        <v>17</v>
      </c>
      <c r="E21" s="6" t="s">
        <v>30</v>
      </c>
      <c r="F21" s="45">
        <v>43206</v>
      </c>
      <c r="G21" s="4">
        <f t="shared" si="0"/>
        <v>3</v>
      </c>
      <c r="H21" s="12" t="s">
        <v>102</v>
      </c>
      <c r="I21" s="45">
        <v>43203</v>
      </c>
      <c r="J21" s="45">
        <v>43203</v>
      </c>
      <c r="K21" s="45">
        <v>43203</v>
      </c>
      <c r="L21" s="8">
        <v>6822299</v>
      </c>
      <c r="M21" s="9">
        <v>6819506.4299999997</v>
      </c>
      <c r="N21" s="10">
        <v>99.959067009999998</v>
      </c>
      <c r="O21" s="21">
        <v>4.9822194800000004E-2</v>
      </c>
      <c r="P21" s="4" t="s">
        <v>19</v>
      </c>
    </row>
    <row r="22" spans="1:16" s="2" customFormat="1" x14ac:dyDescent="0.25">
      <c r="A22" s="4">
        <v>17</v>
      </c>
      <c r="B22" s="6" t="s">
        <v>60</v>
      </c>
      <c r="C22" s="6" t="s">
        <v>104</v>
      </c>
      <c r="D22" s="6" t="s">
        <v>17</v>
      </c>
      <c r="E22" s="6" t="s">
        <v>31</v>
      </c>
      <c r="F22" s="45">
        <v>43206</v>
      </c>
      <c r="G22" s="4">
        <f t="shared" si="0"/>
        <v>3</v>
      </c>
      <c r="H22" s="12" t="s">
        <v>102</v>
      </c>
      <c r="I22" s="45">
        <v>43203</v>
      </c>
      <c r="J22" s="45">
        <v>43203</v>
      </c>
      <c r="K22" s="45">
        <v>43203</v>
      </c>
      <c r="L22" s="8">
        <v>19436345</v>
      </c>
      <c r="M22" s="9">
        <v>19428389.120000001</v>
      </c>
      <c r="N22" s="10">
        <v>99.959067009999998</v>
      </c>
      <c r="O22" s="21">
        <v>4.9822194800000004E-2</v>
      </c>
      <c r="P22" s="4" t="s">
        <v>19</v>
      </c>
    </row>
    <row r="23" spans="1:16" s="2" customFormat="1" x14ac:dyDescent="0.25">
      <c r="A23" s="4">
        <v>18</v>
      </c>
      <c r="B23" s="6" t="s">
        <v>60</v>
      </c>
      <c r="C23" s="6" t="s">
        <v>104</v>
      </c>
      <c r="D23" s="6" t="s">
        <v>17</v>
      </c>
      <c r="E23" s="6" t="s">
        <v>32</v>
      </c>
      <c r="F23" s="45">
        <v>43206</v>
      </c>
      <c r="G23" s="4">
        <f t="shared" si="0"/>
        <v>3</v>
      </c>
      <c r="H23" s="12" t="s">
        <v>102</v>
      </c>
      <c r="I23" s="45">
        <v>43203</v>
      </c>
      <c r="J23" s="45">
        <v>43203</v>
      </c>
      <c r="K23" s="45">
        <v>43203</v>
      </c>
      <c r="L23" s="8">
        <v>36100206</v>
      </c>
      <c r="M23" s="9">
        <v>36085429.109999999</v>
      </c>
      <c r="N23" s="10">
        <v>99.959067009999998</v>
      </c>
      <c r="O23" s="21">
        <v>4.9822194800000004E-2</v>
      </c>
      <c r="P23" s="4" t="s">
        <v>19</v>
      </c>
    </row>
    <row r="24" spans="1:16" s="2" customFormat="1" x14ac:dyDescent="0.25">
      <c r="A24" s="4">
        <v>19</v>
      </c>
      <c r="B24" s="6" t="s">
        <v>60</v>
      </c>
      <c r="C24" s="6" t="s">
        <v>104</v>
      </c>
      <c r="D24" s="6" t="s">
        <v>17</v>
      </c>
      <c r="E24" s="6" t="s">
        <v>33</v>
      </c>
      <c r="F24" s="45">
        <v>43206</v>
      </c>
      <c r="G24" s="4">
        <f t="shared" si="0"/>
        <v>3</v>
      </c>
      <c r="H24" s="12" t="s">
        <v>102</v>
      </c>
      <c r="I24" s="45">
        <v>43203</v>
      </c>
      <c r="J24" s="45">
        <v>43203</v>
      </c>
      <c r="K24" s="45">
        <v>43203</v>
      </c>
      <c r="L24" s="8">
        <v>4679978</v>
      </c>
      <c r="M24" s="9">
        <v>4678062.3499999996</v>
      </c>
      <c r="N24" s="10">
        <v>99.959067009999998</v>
      </c>
      <c r="O24" s="21">
        <v>4.9822194800000004E-2</v>
      </c>
      <c r="P24" s="4" t="s">
        <v>19</v>
      </c>
    </row>
    <row r="25" spans="1:16" s="2" customFormat="1" x14ac:dyDescent="0.25">
      <c r="A25" s="4">
        <v>20</v>
      </c>
      <c r="B25" s="6" t="s">
        <v>60</v>
      </c>
      <c r="C25" s="6" t="s">
        <v>104</v>
      </c>
      <c r="D25" s="6" t="s">
        <v>17</v>
      </c>
      <c r="E25" s="6" t="s">
        <v>34</v>
      </c>
      <c r="F25" s="45">
        <v>43206</v>
      </c>
      <c r="G25" s="4">
        <f t="shared" si="0"/>
        <v>3</v>
      </c>
      <c r="H25" s="12" t="s">
        <v>102</v>
      </c>
      <c r="I25" s="45">
        <v>43203</v>
      </c>
      <c r="J25" s="45">
        <v>43203</v>
      </c>
      <c r="K25" s="45">
        <v>43203</v>
      </c>
      <c r="L25" s="8">
        <v>36678744</v>
      </c>
      <c r="M25" s="9">
        <v>36663730.289999999</v>
      </c>
      <c r="N25" s="10">
        <v>99.959067009999998</v>
      </c>
      <c r="O25" s="21">
        <v>4.9822194800000004E-2</v>
      </c>
      <c r="P25" s="4" t="s">
        <v>19</v>
      </c>
    </row>
    <row r="26" spans="1:16" s="2" customFormat="1" x14ac:dyDescent="0.25">
      <c r="A26" s="4">
        <v>21</v>
      </c>
      <c r="B26" s="6" t="s">
        <v>60</v>
      </c>
      <c r="C26" s="6" t="s">
        <v>104</v>
      </c>
      <c r="D26" s="6" t="s">
        <v>17</v>
      </c>
      <c r="E26" s="6" t="s">
        <v>27</v>
      </c>
      <c r="F26" s="45">
        <v>43206</v>
      </c>
      <c r="G26" s="4">
        <f t="shared" si="0"/>
        <v>3</v>
      </c>
      <c r="H26" s="12" t="s">
        <v>102</v>
      </c>
      <c r="I26" s="45">
        <v>43203</v>
      </c>
      <c r="J26" s="45">
        <v>43203</v>
      </c>
      <c r="K26" s="45">
        <v>43203</v>
      </c>
      <c r="L26" s="8">
        <v>1123485329</v>
      </c>
      <c r="M26" s="9">
        <v>1123025452.8599999</v>
      </c>
      <c r="N26" s="10">
        <v>99.959067009999998</v>
      </c>
      <c r="O26" s="21">
        <v>4.9822194800000004E-2</v>
      </c>
      <c r="P26" s="4" t="s">
        <v>19</v>
      </c>
    </row>
    <row r="27" spans="1:16" s="2" customFormat="1" x14ac:dyDescent="0.25">
      <c r="A27" s="4">
        <v>22</v>
      </c>
      <c r="B27" s="6" t="s">
        <v>60</v>
      </c>
      <c r="C27" s="6" t="s">
        <v>104</v>
      </c>
      <c r="D27" s="6" t="s">
        <v>17</v>
      </c>
      <c r="E27" s="6" t="s">
        <v>41</v>
      </c>
      <c r="F27" s="45">
        <v>43206</v>
      </c>
      <c r="G27" s="4">
        <f t="shared" si="0"/>
        <v>3</v>
      </c>
      <c r="H27" s="12" t="s">
        <v>102</v>
      </c>
      <c r="I27" s="45">
        <v>43203</v>
      </c>
      <c r="J27" s="45">
        <v>43203</v>
      </c>
      <c r="K27" s="45">
        <v>43203</v>
      </c>
      <c r="L27" s="8">
        <v>286189602</v>
      </c>
      <c r="M27" s="9">
        <v>286072456.04000002</v>
      </c>
      <c r="N27" s="10">
        <v>99.959067009999998</v>
      </c>
      <c r="O27" s="21">
        <v>4.9822194800000004E-2</v>
      </c>
      <c r="P27" s="4" t="s">
        <v>19</v>
      </c>
    </row>
    <row r="28" spans="1:16" s="2" customFormat="1" x14ac:dyDescent="0.25">
      <c r="A28" s="4">
        <v>23</v>
      </c>
      <c r="B28" s="6" t="s">
        <v>60</v>
      </c>
      <c r="C28" s="6" t="s">
        <v>104</v>
      </c>
      <c r="D28" s="6" t="s">
        <v>17</v>
      </c>
      <c r="E28" s="6" t="s">
        <v>39</v>
      </c>
      <c r="F28" s="45">
        <v>43206</v>
      </c>
      <c r="G28" s="4">
        <f t="shared" si="0"/>
        <v>3</v>
      </c>
      <c r="H28" s="12" t="s">
        <v>102</v>
      </c>
      <c r="I28" s="45">
        <v>43203</v>
      </c>
      <c r="J28" s="45">
        <v>43203</v>
      </c>
      <c r="K28" s="45">
        <v>43203</v>
      </c>
      <c r="L28" s="8">
        <v>34468764</v>
      </c>
      <c r="M28" s="9">
        <v>34454654.899999999</v>
      </c>
      <c r="N28" s="10">
        <v>99.959067009999998</v>
      </c>
      <c r="O28" s="21">
        <v>4.9822194800000004E-2</v>
      </c>
      <c r="P28" s="4" t="s">
        <v>19</v>
      </c>
    </row>
    <row r="30" spans="1:16" x14ac:dyDescent="0.25">
      <c r="A30" s="36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5703125" style="1" bestFit="1" customWidth="1"/>
    <col min="4" max="4" width="16.28515625" style="2" bestFit="1" customWidth="1"/>
    <col min="5" max="5" width="45.28515625" style="1" bestFit="1" customWidth="1"/>
    <col min="6" max="6" width="13.28515625" style="43" bestFit="1" customWidth="1"/>
    <col min="7" max="7" width="13.140625" style="1" bestFit="1" customWidth="1"/>
    <col min="8" max="8" width="15.5703125" style="1" bestFit="1" customWidth="1"/>
    <col min="9" max="11" width="13.28515625" style="4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3">
        <v>43206</v>
      </c>
    </row>
    <row r="4" spans="1:18" x14ac:dyDescent="0.25">
      <c r="G4" s="3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4" t="s">
        <v>6</v>
      </c>
      <c r="G5" s="3" t="s">
        <v>7</v>
      </c>
      <c r="H5" s="3" t="s">
        <v>8</v>
      </c>
      <c r="I5" s="44" t="s">
        <v>9</v>
      </c>
      <c r="J5" s="44" t="s">
        <v>10</v>
      </c>
      <c r="K5" s="4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69</v>
      </c>
      <c r="C6" s="6" t="s">
        <v>70</v>
      </c>
      <c r="D6" s="6" t="s">
        <v>17</v>
      </c>
      <c r="E6" s="6" t="s">
        <v>21</v>
      </c>
      <c r="F6" s="45">
        <v>45032</v>
      </c>
      <c r="G6" s="4">
        <f t="shared" ref="G6:G13" si="0">F6-$F$3</f>
        <v>1826</v>
      </c>
      <c r="H6" s="7" t="s">
        <v>103</v>
      </c>
      <c r="I6" s="45">
        <v>43203</v>
      </c>
      <c r="J6" s="45">
        <v>43203</v>
      </c>
      <c r="K6" s="45">
        <v>43206</v>
      </c>
      <c r="L6" s="8">
        <v>175000</v>
      </c>
      <c r="M6" s="9">
        <v>17526250</v>
      </c>
      <c r="N6" s="10">
        <v>100.15</v>
      </c>
      <c r="O6" s="21">
        <v>7.3335999999999998E-2</v>
      </c>
      <c r="P6" s="4" t="s">
        <v>19</v>
      </c>
      <c r="Q6" s="24"/>
      <c r="R6" s="11"/>
    </row>
    <row r="7" spans="1:18" s="2" customFormat="1" x14ac:dyDescent="0.25">
      <c r="A7" s="4">
        <v>2</v>
      </c>
      <c r="B7" s="6" t="s">
        <v>69</v>
      </c>
      <c r="C7" s="6" t="s">
        <v>70</v>
      </c>
      <c r="D7" s="6" t="s">
        <v>17</v>
      </c>
      <c r="E7" s="6" t="s">
        <v>21</v>
      </c>
      <c r="F7" s="45">
        <v>45032</v>
      </c>
      <c r="G7" s="4">
        <f t="shared" si="0"/>
        <v>1826</v>
      </c>
      <c r="H7" s="7" t="s">
        <v>103</v>
      </c>
      <c r="I7" s="45">
        <v>43203</v>
      </c>
      <c r="J7" s="45">
        <v>43203</v>
      </c>
      <c r="K7" s="45">
        <v>43206</v>
      </c>
      <c r="L7" s="8">
        <v>500000</v>
      </c>
      <c r="M7" s="9">
        <v>50060000</v>
      </c>
      <c r="N7" s="10">
        <v>100.12</v>
      </c>
      <c r="O7" s="21">
        <v>7.3409000000000002E-2</v>
      </c>
      <c r="P7" s="4" t="s">
        <v>19</v>
      </c>
      <c r="Q7" s="24"/>
      <c r="R7" s="11"/>
    </row>
    <row r="8" spans="1:18" s="2" customFormat="1" x14ac:dyDescent="0.25">
      <c r="A8" s="4">
        <v>3</v>
      </c>
      <c r="B8" s="6" t="s">
        <v>69</v>
      </c>
      <c r="C8" s="6" t="s">
        <v>70</v>
      </c>
      <c r="D8" s="6" t="s">
        <v>17</v>
      </c>
      <c r="E8" s="6" t="s">
        <v>18</v>
      </c>
      <c r="F8" s="45">
        <v>45032</v>
      </c>
      <c r="G8" s="4">
        <f t="shared" si="0"/>
        <v>1826</v>
      </c>
      <c r="H8" s="7" t="s">
        <v>103</v>
      </c>
      <c r="I8" s="45">
        <v>43203</v>
      </c>
      <c r="J8" s="45">
        <v>43203</v>
      </c>
      <c r="K8" s="45">
        <v>43206</v>
      </c>
      <c r="L8" s="8">
        <v>325000</v>
      </c>
      <c r="M8" s="9">
        <v>32548750</v>
      </c>
      <c r="N8" s="10">
        <v>100.15</v>
      </c>
      <c r="O8" s="21">
        <v>7.3335999999999998E-2</v>
      </c>
      <c r="P8" s="4" t="s">
        <v>19</v>
      </c>
      <c r="Q8" s="24"/>
      <c r="R8" s="11"/>
    </row>
    <row r="9" spans="1:18" s="2" customFormat="1" x14ac:dyDescent="0.25">
      <c r="A9" s="4">
        <v>4</v>
      </c>
      <c r="B9" s="6" t="s">
        <v>69</v>
      </c>
      <c r="C9" s="6" t="s">
        <v>70</v>
      </c>
      <c r="D9" s="6" t="s">
        <v>17</v>
      </c>
      <c r="E9" s="6" t="s">
        <v>18</v>
      </c>
      <c r="F9" s="45">
        <v>45032</v>
      </c>
      <c r="G9" s="4">
        <f t="shared" si="0"/>
        <v>1826</v>
      </c>
      <c r="H9" s="7" t="s">
        <v>103</v>
      </c>
      <c r="I9" s="45">
        <v>43203</v>
      </c>
      <c r="J9" s="45">
        <v>43203</v>
      </c>
      <c r="K9" s="45">
        <v>43206</v>
      </c>
      <c r="L9" s="8">
        <v>500000</v>
      </c>
      <c r="M9" s="9">
        <v>50060000</v>
      </c>
      <c r="N9" s="10">
        <v>100.12</v>
      </c>
      <c r="O9" s="21">
        <v>7.3409000000000002E-2</v>
      </c>
      <c r="P9" s="4" t="s">
        <v>19</v>
      </c>
      <c r="Q9" s="24"/>
      <c r="R9" s="11"/>
    </row>
    <row r="10" spans="1:18" s="2" customFormat="1" x14ac:dyDescent="0.25">
      <c r="A10" s="4">
        <v>5</v>
      </c>
      <c r="B10" s="6" t="s">
        <v>69</v>
      </c>
      <c r="C10" s="6" t="s">
        <v>70</v>
      </c>
      <c r="D10" s="6" t="s">
        <v>17</v>
      </c>
      <c r="E10" s="6" t="s">
        <v>41</v>
      </c>
      <c r="F10" s="45">
        <v>45032</v>
      </c>
      <c r="G10" s="4">
        <f t="shared" si="0"/>
        <v>1826</v>
      </c>
      <c r="H10" s="7" t="s">
        <v>103</v>
      </c>
      <c r="I10" s="45">
        <v>43203</v>
      </c>
      <c r="J10" s="45">
        <v>43203</v>
      </c>
      <c r="K10" s="45">
        <v>43206</v>
      </c>
      <c r="L10" s="8">
        <v>1000000</v>
      </c>
      <c r="M10" s="9">
        <v>100135000</v>
      </c>
      <c r="N10" s="10">
        <v>100.13500000000001</v>
      </c>
      <c r="O10" s="21">
        <v>7.3372999999999994E-2</v>
      </c>
      <c r="P10" s="4" t="s">
        <v>19</v>
      </c>
      <c r="Q10" s="24"/>
      <c r="R10" s="11"/>
    </row>
    <row r="11" spans="1:18" s="2" customFormat="1" x14ac:dyDescent="0.25">
      <c r="A11" s="4">
        <v>6</v>
      </c>
      <c r="B11" s="6" t="s">
        <v>69</v>
      </c>
      <c r="C11" s="6" t="s">
        <v>70</v>
      </c>
      <c r="D11" s="6" t="s">
        <v>17</v>
      </c>
      <c r="E11" s="6" t="s">
        <v>41</v>
      </c>
      <c r="F11" s="45">
        <v>45032</v>
      </c>
      <c r="G11" s="4">
        <f t="shared" si="0"/>
        <v>1826</v>
      </c>
      <c r="H11" s="7" t="s">
        <v>103</v>
      </c>
      <c r="I11" s="45">
        <v>43203</v>
      </c>
      <c r="J11" s="45">
        <v>43203</v>
      </c>
      <c r="K11" s="45">
        <v>43206</v>
      </c>
      <c r="L11" s="8">
        <v>4000000</v>
      </c>
      <c r="M11" s="9">
        <v>400480000</v>
      </c>
      <c r="N11" s="10">
        <v>100.12</v>
      </c>
      <c r="O11" s="21">
        <v>7.3409000000000002E-2</v>
      </c>
      <c r="P11" s="4" t="s">
        <v>19</v>
      </c>
      <c r="Q11" s="24"/>
      <c r="R11" s="11"/>
    </row>
    <row r="12" spans="1:18" s="2" customFormat="1" x14ac:dyDescent="0.25">
      <c r="A12" s="4">
        <v>7</v>
      </c>
      <c r="B12" s="6" t="s">
        <v>69</v>
      </c>
      <c r="C12" s="6" t="s">
        <v>70</v>
      </c>
      <c r="D12" s="6" t="s">
        <v>17</v>
      </c>
      <c r="E12" s="6" t="s">
        <v>41</v>
      </c>
      <c r="F12" s="45">
        <v>45032</v>
      </c>
      <c r="G12" s="4">
        <f t="shared" si="0"/>
        <v>1826</v>
      </c>
      <c r="H12" s="7" t="s">
        <v>103</v>
      </c>
      <c r="I12" s="45">
        <v>43203</v>
      </c>
      <c r="J12" s="45">
        <v>43203</v>
      </c>
      <c r="K12" s="45">
        <v>43206</v>
      </c>
      <c r="L12" s="8">
        <v>1000000</v>
      </c>
      <c r="M12" s="9">
        <v>100150000</v>
      </c>
      <c r="N12" s="10">
        <v>100.15</v>
      </c>
      <c r="O12" s="21">
        <v>7.3335999999999998E-2</v>
      </c>
      <c r="P12" s="4" t="s">
        <v>19</v>
      </c>
      <c r="Q12" s="24"/>
      <c r="R12" s="11"/>
    </row>
    <row r="13" spans="1:18" s="2" customFormat="1" x14ac:dyDescent="0.25">
      <c r="A13" s="4">
        <v>8</v>
      </c>
      <c r="B13" s="6" t="s">
        <v>69</v>
      </c>
      <c r="C13" s="6" t="s">
        <v>70</v>
      </c>
      <c r="D13" s="6" t="s">
        <v>17</v>
      </c>
      <c r="E13" s="6" t="s">
        <v>41</v>
      </c>
      <c r="F13" s="45">
        <v>45032</v>
      </c>
      <c r="G13" s="4">
        <f t="shared" si="0"/>
        <v>1826</v>
      </c>
      <c r="H13" s="7" t="s">
        <v>103</v>
      </c>
      <c r="I13" s="45">
        <v>43203</v>
      </c>
      <c r="J13" s="45">
        <v>43203</v>
      </c>
      <c r="K13" s="45">
        <v>43206</v>
      </c>
      <c r="L13" s="8">
        <v>1000000</v>
      </c>
      <c r="M13" s="9">
        <v>100075000</v>
      </c>
      <c r="N13" s="10">
        <v>100.075</v>
      </c>
      <c r="O13" s="21">
        <v>7.3518E-2</v>
      </c>
      <c r="P13" s="4" t="s">
        <v>19</v>
      </c>
      <c r="Q13" s="24"/>
      <c r="R13" s="11"/>
    </row>
    <row r="14" spans="1:18" s="2" customFormat="1" x14ac:dyDescent="0.25">
      <c r="A14" s="4">
        <v>9</v>
      </c>
      <c r="B14" s="6" t="s">
        <v>71</v>
      </c>
      <c r="C14" s="6" t="s">
        <v>104</v>
      </c>
      <c r="D14" s="6" t="s">
        <v>17</v>
      </c>
      <c r="E14" s="6" t="s">
        <v>21</v>
      </c>
      <c r="F14" s="45">
        <v>43207</v>
      </c>
      <c r="G14" s="4">
        <f t="shared" ref="G14:G34" si="1">F14-$F$3</f>
        <v>1</v>
      </c>
      <c r="H14" s="12" t="s">
        <v>102</v>
      </c>
      <c r="I14" s="45">
        <v>43206</v>
      </c>
      <c r="J14" s="45">
        <v>43206</v>
      </c>
      <c r="K14" s="45">
        <v>43206</v>
      </c>
      <c r="L14" s="8">
        <v>14438175</v>
      </c>
      <c r="M14" s="9">
        <v>14435841.25</v>
      </c>
      <c r="N14" s="10">
        <v>99.983836260000004</v>
      </c>
      <c r="O14" s="21">
        <v>5.9007198599999998E-2</v>
      </c>
      <c r="P14" s="4" t="s">
        <v>19</v>
      </c>
      <c r="Q14" s="13"/>
    </row>
    <row r="15" spans="1:18" s="2" customFormat="1" x14ac:dyDescent="0.25">
      <c r="A15" s="4">
        <v>10</v>
      </c>
      <c r="B15" s="6" t="s">
        <v>71</v>
      </c>
      <c r="C15" s="6" t="s">
        <v>104</v>
      </c>
      <c r="D15" s="6" t="s">
        <v>17</v>
      </c>
      <c r="E15" s="6" t="s">
        <v>18</v>
      </c>
      <c r="F15" s="45">
        <v>43207</v>
      </c>
      <c r="G15" s="4">
        <f t="shared" si="1"/>
        <v>1</v>
      </c>
      <c r="H15" s="12" t="s">
        <v>102</v>
      </c>
      <c r="I15" s="45">
        <v>43206</v>
      </c>
      <c r="J15" s="45">
        <v>43206</v>
      </c>
      <c r="K15" s="45">
        <v>43206</v>
      </c>
      <c r="L15" s="8">
        <v>2703684</v>
      </c>
      <c r="M15" s="9">
        <v>2703246.98</v>
      </c>
      <c r="N15" s="10">
        <v>99.983836260000004</v>
      </c>
      <c r="O15" s="21">
        <v>5.9007198599999998E-2</v>
      </c>
      <c r="P15" s="4" t="s">
        <v>19</v>
      </c>
      <c r="Q15" s="23"/>
      <c r="R15" s="22"/>
    </row>
    <row r="16" spans="1:18" s="2" customFormat="1" x14ac:dyDescent="0.25">
      <c r="A16" s="4">
        <v>11</v>
      </c>
      <c r="B16" s="6" t="s">
        <v>71</v>
      </c>
      <c r="C16" s="6" t="s">
        <v>104</v>
      </c>
      <c r="D16" s="6" t="s">
        <v>17</v>
      </c>
      <c r="E16" s="6" t="s">
        <v>22</v>
      </c>
      <c r="F16" s="45">
        <v>43207</v>
      </c>
      <c r="G16" s="4">
        <f t="shared" si="1"/>
        <v>1</v>
      </c>
      <c r="H16" s="12" t="s">
        <v>102</v>
      </c>
      <c r="I16" s="45">
        <v>43206</v>
      </c>
      <c r="J16" s="45">
        <v>43206</v>
      </c>
      <c r="K16" s="45">
        <v>43206</v>
      </c>
      <c r="L16" s="8">
        <v>152370893</v>
      </c>
      <c r="M16" s="9">
        <v>152346264.16999999</v>
      </c>
      <c r="N16" s="10">
        <v>99.983836260000004</v>
      </c>
      <c r="O16" s="21">
        <v>5.9007198599999998E-2</v>
      </c>
      <c r="P16" s="4" t="s">
        <v>19</v>
      </c>
      <c r="Q16" s="23"/>
      <c r="R16" s="22"/>
    </row>
    <row r="17" spans="1:18" s="2" customFormat="1" x14ac:dyDescent="0.25">
      <c r="A17" s="4">
        <v>12</v>
      </c>
      <c r="B17" s="6" t="s">
        <v>71</v>
      </c>
      <c r="C17" s="6" t="s">
        <v>104</v>
      </c>
      <c r="D17" s="6" t="s">
        <v>17</v>
      </c>
      <c r="E17" s="6" t="s">
        <v>23</v>
      </c>
      <c r="F17" s="45">
        <v>43207</v>
      </c>
      <c r="G17" s="4">
        <f t="shared" si="1"/>
        <v>1</v>
      </c>
      <c r="H17" s="12" t="s">
        <v>102</v>
      </c>
      <c r="I17" s="45">
        <v>43206</v>
      </c>
      <c r="J17" s="45">
        <v>43206</v>
      </c>
      <c r="K17" s="45">
        <v>43206</v>
      </c>
      <c r="L17" s="8">
        <v>15024687</v>
      </c>
      <c r="M17" s="9">
        <v>15022258.449999999</v>
      </c>
      <c r="N17" s="10">
        <v>99.983836260000004</v>
      </c>
      <c r="O17" s="21">
        <v>5.9007198599999998E-2</v>
      </c>
      <c r="P17" s="4" t="s">
        <v>19</v>
      </c>
      <c r="Q17" s="23"/>
      <c r="R17" s="22"/>
    </row>
    <row r="18" spans="1:18" s="2" customFormat="1" x14ac:dyDescent="0.25">
      <c r="A18" s="4">
        <v>13</v>
      </c>
      <c r="B18" s="6" t="s">
        <v>72</v>
      </c>
      <c r="C18" s="6" t="s">
        <v>73</v>
      </c>
      <c r="D18" s="6" t="s">
        <v>17</v>
      </c>
      <c r="E18" s="6" t="s">
        <v>20</v>
      </c>
      <c r="F18" s="45">
        <v>43297</v>
      </c>
      <c r="G18" s="4">
        <f t="shared" si="1"/>
        <v>91</v>
      </c>
      <c r="H18" s="12" t="s">
        <v>102</v>
      </c>
      <c r="I18" s="45">
        <v>43206</v>
      </c>
      <c r="J18" s="45">
        <v>43206</v>
      </c>
      <c r="K18" s="45">
        <v>43206</v>
      </c>
      <c r="L18" s="8">
        <v>20000000</v>
      </c>
      <c r="M18" s="9">
        <v>1965936000</v>
      </c>
      <c r="N18" s="10">
        <v>98.296800000000005</v>
      </c>
      <c r="O18" s="21">
        <v>6.9500000000000006E-2</v>
      </c>
      <c r="P18" s="4" t="s">
        <v>19</v>
      </c>
      <c r="Q18" s="23"/>
      <c r="R18" s="22"/>
    </row>
    <row r="19" spans="1:18" s="2" customFormat="1" x14ac:dyDescent="0.25">
      <c r="A19" s="4">
        <v>14</v>
      </c>
      <c r="B19" s="6" t="s">
        <v>74</v>
      </c>
      <c r="C19" s="6" t="s">
        <v>75</v>
      </c>
      <c r="D19" s="6" t="s">
        <v>17</v>
      </c>
      <c r="E19" s="6" t="s">
        <v>20</v>
      </c>
      <c r="F19" s="45">
        <v>43248</v>
      </c>
      <c r="G19" s="4">
        <f t="shared" si="1"/>
        <v>42</v>
      </c>
      <c r="H19" s="12" t="s">
        <v>102</v>
      </c>
      <c r="I19" s="45">
        <v>43206</v>
      </c>
      <c r="J19" s="45">
        <v>43206</v>
      </c>
      <c r="K19" s="45">
        <v>43206</v>
      </c>
      <c r="L19" s="8">
        <v>25000000</v>
      </c>
      <c r="M19" s="9">
        <v>2481467500</v>
      </c>
      <c r="N19" s="10">
        <v>99.258700000000005</v>
      </c>
      <c r="O19" s="21">
        <v>6.4899999999999999E-2</v>
      </c>
      <c r="P19" s="4" t="s">
        <v>19</v>
      </c>
      <c r="Q19" s="23"/>
      <c r="R19" s="22"/>
    </row>
    <row r="20" spans="1:18" s="2" customFormat="1" x14ac:dyDescent="0.25">
      <c r="A20" s="4">
        <v>15</v>
      </c>
      <c r="B20" s="6" t="s">
        <v>58</v>
      </c>
      <c r="C20" s="6" t="s">
        <v>59</v>
      </c>
      <c r="D20" s="6" t="s">
        <v>17</v>
      </c>
      <c r="E20" s="6" t="s">
        <v>20</v>
      </c>
      <c r="F20" s="45">
        <v>43209</v>
      </c>
      <c r="G20" s="4">
        <f t="shared" si="1"/>
        <v>3</v>
      </c>
      <c r="H20" s="12" t="s">
        <v>102</v>
      </c>
      <c r="I20" s="45">
        <v>43206</v>
      </c>
      <c r="J20" s="45">
        <v>43206</v>
      </c>
      <c r="K20" s="45">
        <v>43206</v>
      </c>
      <c r="L20" s="8">
        <v>5000000</v>
      </c>
      <c r="M20" s="9">
        <v>499735000</v>
      </c>
      <c r="N20" s="10">
        <v>99.947000000000003</v>
      </c>
      <c r="O20" s="21">
        <v>6.4518000000000006E-2</v>
      </c>
      <c r="P20" s="4" t="s">
        <v>19</v>
      </c>
      <c r="Q20" s="23"/>
      <c r="R20" s="22"/>
    </row>
    <row r="21" spans="1:18" s="2" customFormat="1" x14ac:dyDescent="0.25">
      <c r="A21" s="4">
        <v>16</v>
      </c>
      <c r="B21" s="6" t="s">
        <v>71</v>
      </c>
      <c r="C21" s="6" t="s">
        <v>104</v>
      </c>
      <c r="D21" s="6" t="s">
        <v>17</v>
      </c>
      <c r="E21" s="6" t="s">
        <v>24</v>
      </c>
      <c r="F21" s="45">
        <v>43207</v>
      </c>
      <c r="G21" s="4">
        <f t="shared" si="1"/>
        <v>1</v>
      </c>
      <c r="H21" s="12" t="s">
        <v>102</v>
      </c>
      <c r="I21" s="45">
        <v>43206</v>
      </c>
      <c r="J21" s="45">
        <v>43206</v>
      </c>
      <c r="K21" s="45">
        <v>43206</v>
      </c>
      <c r="L21" s="8">
        <v>64609008</v>
      </c>
      <c r="M21" s="9">
        <v>64598564.770000003</v>
      </c>
      <c r="N21" s="10">
        <v>99.983836260000004</v>
      </c>
      <c r="O21" s="21">
        <v>5.9007198599999998E-2</v>
      </c>
      <c r="P21" s="4" t="s">
        <v>19</v>
      </c>
      <c r="Q21" s="23"/>
      <c r="R21" s="22"/>
    </row>
    <row r="22" spans="1:18" s="2" customFormat="1" x14ac:dyDescent="0.25">
      <c r="A22" s="4">
        <v>17</v>
      </c>
      <c r="B22" s="6" t="s">
        <v>71</v>
      </c>
      <c r="C22" s="6" t="s">
        <v>104</v>
      </c>
      <c r="D22" s="6" t="s">
        <v>17</v>
      </c>
      <c r="E22" s="6" t="s">
        <v>25</v>
      </c>
      <c r="F22" s="45">
        <v>43207</v>
      </c>
      <c r="G22" s="4">
        <f t="shared" si="1"/>
        <v>1</v>
      </c>
      <c r="H22" s="12" t="s">
        <v>102</v>
      </c>
      <c r="I22" s="45">
        <v>43206</v>
      </c>
      <c r="J22" s="45">
        <v>43206</v>
      </c>
      <c r="K22" s="45">
        <v>43206</v>
      </c>
      <c r="L22" s="8">
        <v>455822</v>
      </c>
      <c r="M22" s="9">
        <v>455748.32</v>
      </c>
      <c r="N22" s="10">
        <v>99.983836260000004</v>
      </c>
      <c r="O22" s="21">
        <v>5.9007198599999998E-2</v>
      </c>
      <c r="P22" s="4" t="s">
        <v>19</v>
      </c>
      <c r="Q22" s="23"/>
      <c r="R22" s="22"/>
    </row>
    <row r="23" spans="1:18" s="2" customFormat="1" x14ac:dyDescent="0.25">
      <c r="A23" s="4">
        <v>18</v>
      </c>
      <c r="B23" s="6" t="s">
        <v>71</v>
      </c>
      <c r="C23" s="6" t="s">
        <v>104</v>
      </c>
      <c r="D23" s="6" t="s">
        <v>17</v>
      </c>
      <c r="E23" s="6" t="s">
        <v>26</v>
      </c>
      <c r="F23" s="45">
        <v>43207</v>
      </c>
      <c r="G23" s="4">
        <f t="shared" si="1"/>
        <v>1</v>
      </c>
      <c r="H23" s="12" t="s">
        <v>102</v>
      </c>
      <c r="I23" s="45">
        <v>43206</v>
      </c>
      <c r="J23" s="45">
        <v>43206</v>
      </c>
      <c r="K23" s="45">
        <v>43206</v>
      </c>
      <c r="L23" s="8">
        <v>52090980</v>
      </c>
      <c r="M23" s="9">
        <v>52082560.149999999</v>
      </c>
      <c r="N23" s="10">
        <v>99.983836260000004</v>
      </c>
      <c r="O23" s="21">
        <v>5.9007198599999998E-2</v>
      </c>
      <c r="P23" s="4" t="s">
        <v>19</v>
      </c>
      <c r="Q23" s="23"/>
      <c r="R23" s="22"/>
    </row>
    <row r="24" spans="1:18" s="2" customFormat="1" x14ac:dyDescent="0.25">
      <c r="A24" s="4">
        <v>19</v>
      </c>
      <c r="B24" s="6" t="s">
        <v>71</v>
      </c>
      <c r="C24" s="6" t="s">
        <v>104</v>
      </c>
      <c r="D24" s="6" t="s">
        <v>17</v>
      </c>
      <c r="E24" s="6" t="s">
        <v>40</v>
      </c>
      <c r="F24" s="45">
        <v>43207</v>
      </c>
      <c r="G24" s="4">
        <f t="shared" si="1"/>
        <v>1</v>
      </c>
      <c r="H24" s="12" t="s">
        <v>102</v>
      </c>
      <c r="I24" s="45">
        <v>43206</v>
      </c>
      <c r="J24" s="45">
        <v>43206</v>
      </c>
      <c r="K24" s="45">
        <v>43206</v>
      </c>
      <c r="L24" s="8">
        <v>80940201</v>
      </c>
      <c r="M24" s="9">
        <v>80927118.040000007</v>
      </c>
      <c r="N24" s="10">
        <v>99.983836260000004</v>
      </c>
      <c r="O24" s="21">
        <v>5.9007198599999998E-2</v>
      </c>
      <c r="P24" s="4" t="s">
        <v>19</v>
      </c>
      <c r="Q24" s="23"/>
      <c r="R24" s="22"/>
    </row>
    <row r="25" spans="1:18" s="2" customFormat="1" x14ac:dyDescent="0.25">
      <c r="A25" s="4">
        <v>20</v>
      </c>
      <c r="B25" s="6" t="s">
        <v>71</v>
      </c>
      <c r="C25" s="6" t="s">
        <v>104</v>
      </c>
      <c r="D25" s="6" t="s">
        <v>17</v>
      </c>
      <c r="E25" s="6" t="s">
        <v>28</v>
      </c>
      <c r="F25" s="45">
        <v>43207</v>
      </c>
      <c r="G25" s="4">
        <f t="shared" si="1"/>
        <v>1</v>
      </c>
      <c r="H25" s="12" t="s">
        <v>102</v>
      </c>
      <c r="I25" s="45">
        <v>43206</v>
      </c>
      <c r="J25" s="45">
        <v>43206</v>
      </c>
      <c r="K25" s="45">
        <v>43206</v>
      </c>
      <c r="L25" s="8">
        <v>6782987</v>
      </c>
      <c r="M25" s="9">
        <v>6781890.6200000001</v>
      </c>
      <c r="N25" s="10">
        <v>99.983836260000004</v>
      </c>
      <c r="O25" s="21">
        <v>5.9007198599999998E-2</v>
      </c>
      <c r="P25" s="4" t="s">
        <v>19</v>
      </c>
      <c r="Q25" s="23"/>
      <c r="R25" s="22"/>
    </row>
    <row r="26" spans="1:18" s="2" customFormat="1" x14ac:dyDescent="0.25">
      <c r="A26" s="4">
        <v>21</v>
      </c>
      <c r="B26" s="6" t="s">
        <v>71</v>
      </c>
      <c r="C26" s="6" t="s">
        <v>104</v>
      </c>
      <c r="D26" s="6" t="s">
        <v>17</v>
      </c>
      <c r="E26" s="6" t="s">
        <v>29</v>
      </c>
      <c r="F26" s="45">
        <v>43207</v>
      </c>
      <c r="G26" s="4">
        <f t="shared" si="1"/>
        <v>1</v>
      </c>
      <c r="H26" s="12" t="s">
        <v>102</v>
      </c>
      <c r="I26" s="45">
        <v>43206</v>
      </c>
      <c r="J26" s="45">
        <v>43206</v>
      </c>
      <c r="K26" s="45">
        <v>43206</v>
      </c>
      <c r="L26" s="8">
        <v>504875844</v>
      </c>
      <c r="M26" s="9">
        <v>504794237.18000001</v>
      </c>
      <c r="N26" s="10">
        <v>99.983836260000004</v>
      </c>
      <c r="O26" s="21">
        <v>5.9007198599999998E-2</v>
      </c>
      <c r="P26" s="4" t="s">
        <v>19</v>
      </c>
      <c r="Q26" s="23"/>
      <c r="R26" s="22"/>
    </row>
    <row r="27" spans="1:18" s="2" customFormat="1" x14ac:dyDescent="0.25">
      <c r="A27" s="4">
        <v>22</v>
      </c>
      <c r="B27" s="6" t="s">
        <v>71</v>
      </c>
      <c r="C27" s="6" t="s">
        <v>104</v>
      </c>
      <c r="D27" s="6" t="s">
        <v>17</v>
      </c>
      <c r="E27" s="6" t="s">
        <v>30</v>
      </c>
      <c r="F27" s="45">
        <v>43207</v>
      </c>
      <c r="G27" s="4">
        <f t="shared" si="1"/>
        <v>1</v>
      </c>
      <c r="H27" s="12" t="s">
        <v>102</v>
      </c>
      <c r="I27" s="45">
        <v>43206</v>
      </c>
      <c r="J27" s="45">
        <v>43206</v>
      </c>
      <c r="K27" s="45">
        <v>43206</v>
      </c>
      <c r="L27" s="8">
        <v>6995751</v>
      </c>
      <c r="M27" s="9">
        <v>6994620.2199999997</v>
      </c>
      <c r="N27" s="10">
        <v>99.983836260000004</v>
      </c>
      <c r="O27" s="21">
        <v>5.9007198599999998E-2</v>
      </c>
      <c r="P27" s="4" t="s">
        <v>19</v>
      </c>
      <c r="Q27" s="23"/>
      <c r="R27" s="22"/>
    </row>
    <row r="28" spans="1:18" s="2" customFormat="1" x14ac:dyDescent="0.25">
      <c r="A28" s="4">
        <v>23</v>
      </c>
      <c r="B28" s="6" t="s">
        <v>71</v>
      </c>
      <c r="C28" s="6" t="s">
        <v>104</v>
      </c>
      <c r="D28" s="6" t="s">
        <v>17</v>
      </c>
      <c r="E28" s="6" t="s">
        <v>31</v>
      </c>
      <c r="F28" s="45">
        <v>43207</v>
      </c>
      <c r="G28" s="4">
        <f t="shared" si="1"/>
        <v>1</v>
      </c>
      <c r="H28" s="12" t="s">
        <v>102</v>
      </c>
      <c r="I28" s="45">
        <v>43206</v>
      </c>
      <c r="J28" s="45">
        <v>43206</v>
      </c>
      <c r="K28" s="45">
        <v>43206</v>
      </c>
      <c r="L28" s="8">
        <v>39064590</v>
      </c>
      <c r="M28" s="9">
        <v>39058275.700000003</v>
      </c>
      <c r="N28" s="10">
        <v>99.983836260000004</v>
      </c>
      <c r="O28" s="21">
        <v>5.9007198599999998E-2</v>
      </c>
      <c r="P28" s="4" t="s">
        <v>19</v>
      </c>
      <c r="Q28" s="23"/>
      <c r="R28" s="22"/>
    </row>
    <row r="29" spans="1:18" s="2" customFormat="1" x14ac:dyDescent="0.25">
      <c r="A29" s="4">
        <v>24</v>
      </c>
      <c r="B29" s="31" t="s">
        <v>71</v>
      </c>
      <c r="C29" s="6" t="s">
        <v>104</v>
      </c>
      <c r="D29" s="6" t="s">
        <v>17</v>
      </c>
      <c r="E29" s="6" t="s">
        <v>32</v>
      </c>
      <c r="F29" s="45">
        <v>43207</v>
      </c>
      <c r="G29" s="4">
        <f t="shared" si="1"/>
        <v>1</v>
      </c>
      <c r="H29" s="12" t="s">
        <v>102</v>
      </c>
      <c r="I29" s="45">
        <v>43206</v>
      </c>
      <c r="J29" s="45">
        <v>43206</v>
      </c>
      <c r="K29" s="45">
        <v>43206</v>
      </c>
      <c r="L29" s="8">
        <v>36108978</v>
      </c>
      <c r="M29" s="9">
        <v>36103141.439999998</v>
      </c>
      <c r="N29" s="10">
        <v>99.983836260000004</v>
      </c>
      <c r="O29" s="21">
        <v>5.9007198599999998E-2</v>
      </c>
      <c r="P29" s="4" t="s">
        <v>19</v>
      </c>
      <c r="Q29" s="23"/>
      <c r="R29" s="22"/>
    </row>
    <row r="30" spans="1:18" s="2" customFormat="1" x14ac:dyDescent="0.25">
      <c r="A30" s="4">
        <v>25</v>
      </c>
      <c r="B30" s="6" t="s">
        <v>71</v>
      </c>
      <c r="C30" s="6" t="s">
        <v>104</v>
      </c>
      <c r="D30" s="6" t="s">
        <v>17</v>
      </c>
      <c r="E30" s="6" t="s">
        <v>33</v>
      </c>
      <c r="F30" s="45">
        <v>43207</v>
      </c>
      <c r="G30" s="4">
        <f t="shared" si="1"/>
        <v>1</v>
      </c>
      <c r="H30" s="12" t="s">
        <v>102</v>
      </c>
      <c r="I30" s="45">
        <v>43206</v>
      </c>
      <c r="J30" s="45">
        <v>43206</v>
      </c>
      <c r="K30" s="45">
        <v>43206</v>
      </c>
      <c r="L30" s="8">
        <v>4681894</v>
      </c>
      <c r="M30" s="9">
        <v>4681137.2300000004</v>
      </c>
      <c r="N30" s="10">
        <v>99.983836260000004</v>
      </c>
      <c r="O30" s="21">
        <v>5.9007198599999998E-2</v>
      </c>
      <c r="P30" s="4" t="s">
        <v>19</v>
      </c>
      <c r="Q30" s="23"/>
      <c r="R30" s="22"/>
    </row>
    <row r="31" spans="1:18" s="2" customFormat="1" x14ac:dyDescent="0.25">
      <c r="A31" s="4">
        <v>26</v>
      </c>
      <c r="B31" s="6" t="s">
        <v>71</v>
      </c>
      <c r="C31" s="6" t="s">
        <v>104</v>
      </c>
      <c r="D31" s="6" t="s">
        <v>17</v>
      </c>
      <c r="E31" s="6" t="s">
        <v>34</v>
      </c>
      <c r="F31" s="45">
        <v>43207</v>
      </c>
      <c r="G31" s="4">
        <f t="shared" si="1"/>
        <v>1</v>
      </c>
      <c r="H31" s="12" t="s">
        <v>102</v>
      </c>
      <c r="I31" s="45">
        <v>43206</v>
      </c>
      <c r="J31" s="45">
        <v>43206</v>
      </c>
      <c r="K31" s="45">
        <v>43206</v>
      </c>
      <c r="L31" s="8">
        <v>36046288</v>
      </c>
      <c r="M31" s="9">
        <v>36040461.57</v>
      </c>
      <c r="N31" s="10">
        <v>99.983836260000004</v>
      </c>
      <c r="O31" s="21">
        <v>5.9007198599999998E-2</v>
      </c>
      <c r="P31" s="4" t="s">
        <v>19</v>
      </c>
      <c r="Q31" s="23"/>
      <c r="R31" s="22"/>
    </row>
    <row r="32" spans="1:18" s="2" customFormat="1" x14ac:dyDescent="0.25">
      <c r="A32" s="4">
        <v>27</v>
      </c>
      <c r="B32" s="6" t="s">
        <v>71</v>
      </c>
      <c r="C32" s="6" t="s">
        <v>104</v>
      </c>
      <c r="D32" s="6" t="s">
        <v>17</v>
      </c>
      <c r="E32" s="6" t="s">
        <v>27</v>
      </c>
      <c r="F32" s="45">
        <v>43207</v>
      </c>
      <c r="G32" s="4">
        <f t="shared" si="1"/>
        <v>1</v>
      </c>
      <c r="H32" s="12" t="s">
        <v>102</v>
      </c>
      <c r="I32" s="45">
        <v>43206</v>
      </c>
      <c r="J32" s="45">
        <v>43206</v>
      </c>
      <c r="K32" s="45">
        <v>43206</v>
      </c>
      <c r="L32" s="8">
        <v>1125615955</v>
      </c>
      <c r="M32" s="9">
        <v>1125434013.3599999</v>
      </c>
      <c r="N32" s="10">
        <v>99.983836260000004</v>
      </c>
      <c r="O32" s="21">
        <v>5.9007198599999998E-2</v>
      </c>
      <c r="P32" s="4" t="s">
        <v>19</v>
      </c>
      <c r="Q32" s="23"/>
      <c r="R32" s="22"/>
    </row>
    <row r="33" spans="1:18" s="2" customFormat="1" x14ac:dyDescent="0.25">
      <c r="A33" s="4">
        <v>28</v>
      </c>
      <c r="B33" s="6" t="s">
        <v>71</v>
      </c>
      <c r="C33" s="6" t="s">
        <v>104</v>
      </c>
      <c r="D33" s="6" t="s">
        <v>17</v>
      </c>
      <c r="E33" s="6" t="s">
        <v>41</v>
      </c>
      <c r="F33" s="45">
        <v>43207</v>
      </c>
      <c r="G33" s="4">
        <f t="shared" si="1"/>
        <v>1</v>
      </c>
      <c r="H33" s="12" t="s">
        <v>102</v>
      </c>
      <c r="I33" s="45">
        <v>43206</v>
      </c>
      <c r="J33" s="45">
        <v>43206</v>
      </c>
      <c r="K33" s="45">
        <v>43206</v>
      </c>
      <c r="L33" s="8">
        <v>126609352</v>
      </c>
      <c r="M33" s="9">
        <v>126588887.19</v>
      </c>
      <c r="N33" s="10">
        <v>99.983836260000004</v>
      </c>
      <c r="O33" s="21">
        <v>5.9007198599999998E-2</v>
      </c>
      <c r="P33" s="4" t="s">
        <v>19</v>
      </c>
      <c r="Q33" s="23"/>
      <c r="R33" s="22"/>
    </row>
    <row r="34" spans="1:18" s="2" customFormat="1" x14ac:dyDescent="0.25">
      <c r="A34" s="4">
        <v>29</v>
      </c>
      <c r="B34" s="6" t="s">
        <v>71</v>
      </c>
      <c r="C34" s="6" t="s">
        <v>104</v>
      </c>
      <c r="D34" s="6" t="s">
        <v>17</v>
      </c>
      <c r="E34" s="6" t="s">
        <v>39</v>
      </c>
      <c r="F34" s="45">
        <v>43207</v>
      </c>
      <c r="G34" s="4">
        <f t="shared" si="1"/>
        <v>1</v>
      </c>
      <c r="H34" s="12" t="s">
        <v>102</v>
      </c>
      <c r="I34" s="45">
        <v>43206</v>
      </c>
      <c r="J34" s="45">
        <v>43206</v>
      </c>
      <c r="K34" s="45">
        <v>43206</v>
      </c>
      <c r="L34" s="8">
        <v>36584911</v>
      </c>
      <c r="M34" s="9">
        <v>36578997.509999998</v>
      </c>
      <c r="N34" s="10">
        <v>99.983836260000004</v>
      </c>
      <c r="O34" s="21">
        <v>5.9007198599999998E-2</v>
      </c>
      <c r="P34" s="4" t="s">
        <v>19</v>
      </c>
      <c r="Q34" s="23"/>
      <c r="R34" s="22"/>
    </row>
    <row r="35" spans="1:18" s="2" customFormat="1" x14ac:dyDescent="0.25">
      <c r="A35" s="14"/>
      <c r="B35" s="15"/>
      <c r="C35" s="15"/>
      <c r="D35" s="15"/>
      <c r="E35" s="15"/>
      <c r="F35" s="46"/>
      <c r="G35" s="14"/>
      <c r="H35" s="16"/>
      <c r="I35" s="46"/>
      <c r="J35" s="46"/>
      <c r="K35" s="46"/>
      <c r="L35" s="17"/>
      <c r="M35" s="18"/>
      <c r="N35" s="19"/>
      <c r="O35" s="20"/>
      <c r="P35" s="14"/>
      <c r="Q35" s="13"/>
    </row>
    <row r="36" spans="1:18" s="2" customFormat="1" x14ac:dyDescent="0.25">
      <c r="A36" s="36" t="s">
        <v>35</v>
      </c>
      <c r="B36" s="15"/>
      <c r="C36" s="15"/>
      <c r="D36" s="15"/>
      <c r="E36" s="15"/>
      <c r="F36" s="46"/>
      <c r="G36" s="14"/>
      <c r="H36" s="16"/>
      <c r="I36" s="46"/>
      <c r="J36" s="46"/>
      <c r="K36" s="46"/>
      <c r="L36" s="17"/>
      <c r="M36" s="18"/>
      <c r="N36" s="19"/>
      <c r="O36" s="20"/>
      <c r="P36" s="14"/>
      <c r="Q36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43" bestFit="1" customWidth="1"/>
    <col min="7" max="7" width="13.140625" style="1" customWidth="1"/>
    <col min="8" max="8" width="15.5703125" style="1" customWidth="1"/>
    <col min="9" max="11" width="13.28515625" style="43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3">
        <v>43207</v>
      </c>
    </row>
    <row r="4" spans="1:18" x14ac:dyDescent="0.25">
      <c r="G4" s="3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4" t="s">
        <v>6</v>
      </c>
      <c r="G5" s="3" t="s">
        <v>7</v>
      </c>
      <c r="H5" s="3" t="s">
        <v>8</v>
      </c>
      <c r="I5" s="44" t="s">
        <v>9</v>
      </c>
      <c r="J5" s="44" t="s">
        <v>10</v>
      </c>
      <c r="K5" s="4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69</v>
      </c>
      <c r="C6" s="6" t="s">
        <v>70</v>
      </c>
      <c r="D6" s="6" t="s">
        <v>17</v>
      </c>
      <c r="E6" s="6" t="s">
        <v>21</v>
      </c>
      <c r="F6" s="45">
        <v>45032</v>
      </c>
      <c r="G6" s="4">
        <f t="shared" ref="G6:G13" si="0">F6-$F$3</f>
        <v>1825</v>
      </c>
      <c r="H6" s="7" t="s">
        <v>103</v>
      </c>
      <c r="I6" s="45">
        <v>43206</v>
      </c>
      <c r="J6" s="45">
        <v>43206</v>
      </c>
      <c r="K6" s="45">
        <v>43207</v>
      </c>
      <c r="L6" s="8">
        <v>325000</v>
      </c>
      <c r="M6" s="9">
        <v>32571653</v>
      </c>
      <c r="N6" s="10">
        <v>100.2</v>
      </c>
      <c r="O6" s="21">
        <v>7.4505000000000002E-2</v>
      </c>
      <c r="P6" s="4" t="s">
        <v>19</v>
      </c>
      <c r="Q6" s="25"/>
      <c r="R6" s="11"/>
    </row>
    <row r="7" spans="1:18" s="2" customFormat="1" x14ac:dyDescent="0.25">
      <c r="A7" s="4">
        <v>2</v>
      </c>
      <c r="B7" s="6" t="s">
        <v>69</v>
      </c>
      <c r="C7" s="6" t="s">
        <v>70</v>
      </c>
      <c r="D7" s="6" t="s">
        <v>17</v>
      </c>
      <c r="E7" s="6" t="s">
        <v>21</v>
      </c>
      <c r="F7" s="45">
        <v>45032</v>
      </c>
      <c r="G7" s="4">
        <f t="shared" si="0"/>
        <v>1825</v>
      </c>
      <c r="H7" s="7" t="s">
        <v>103</v>
      </c>
      <c r="I7" s="45">
        <v>43206</v>
      </c>
      <c r="J7" s="45">
        <v>43206</v>
      </c>
      <c r="K7" s="45">
        <v>43207</v>
      </c>
      <c r="L7" s="8">
        <v>325000</v>
      </c>
      <c r="M7" s="9">
        <v>32545653</v>
      </c>
      <c r="N7" s="10">
        <v>100.12</v>
      </c>
      <c r="O7" s="21">
        <v>7.4705999999999995E-2</v>
      </c>
      <c r="P7" s="4" t="s">
        <v>19</v>
      </c>
      <c r="Q7" s="13"/>
    </row>
    <row r="8" spans="1:18" s="2" customFormat="1" x14ac:dyDescent="0.25">
      <c r="A8" s="4">
        <v>3</v>
      </c>
      <c r="B8" s="6" t="s">
        <v>69</v>
      </c>
      <c r="C8" s="6" t="s">
        <v>70</v>
      </c>
      <c r="D8" s="6" t="s">
        <v>17</v>
      </c>
      <c r="E8" s="6" t="s">
        <v>18</v>
      </c>
      <c r="F8" s="45">
        <v>45032</v>
      </c>
      <c r="G8" s="4">
        <f t="shared" si="0"/>
        <v>1825</v>
      </c>
      <c r="H8" s="7" t="s">
        <v>103</v>
      </c>
      <c r="I8" s="45">
        <v>43206</v>
      </c>
      <c r="J8" s="45">
        <v>43206</v>
      </c>
      <c r="K8" s="45">
        <v>43207</v>
      </c>
      <c r="L8" s="8">
        <v>175000</v>
      </c>
      <c r="M8" s="9">
        <v>17538583</v>
      </c>
      <c r="N8" s="10">
        <v>100.2</v>
      </c>
      <c r="O8" s="21">
        <v>7.4505000000000002E-2</v>
      </c>
      <c r="P8" s="4" t="s">
        <v>19</v>
      </c>
      <c r="Q8" s="13"/>
    </row>
    <row r="9" spans="1:18" s="2" customFormat="1" x14ac:dyDescent="0.25">
      <c r="A9" s="4">
        <v>4</v>
      </c>
      <c r="B9" s="6" t="s">
        <v>69</v>
      </c>
      <c r="C9" s="6" t="s">
        <v>70</v>
      </c>
      <c r="D9" s="6" t="s">
        <v>17</v>
      </c>
      <c r="E9" s="6" t="s">
        <v>18</v>
      </c>
      <c r="F9" s="45">
        <v>45032</v>
      </c>
      <c r="G9" s="4">
        <f t="shared" si="0"/>
        <v>1825</v>
      </c>
      <c r="H9" s="7" t="s">
        <v>103</v>
      </c>
      <c r="I9" s="45">
        <v>43206</v>
      </c>
      <c r="J9" s="45">
        <v>43206</v>
      </c>
      <c r="K9" s="45">
        <v>43207</v>
      </c>
      <c r="L9" s="8">
        <v>175000</v>
      </c>
      <c r="M9" s="9">
        <v>17524583</v>
      </c>
      <c r="N9" s="10">
        <v>100.12</v>
      </c>
      <c r="O9" s="21">
        <v>7.4705999999999995E-2</v>
      </c>
      <c r="P9" s="4" t="s">
        <v>19</v>
      </c>
      <c r="Q9" s="13"/>
    </row>
    <row r="10" spans="1:18" s="2" customFormat="1" x14ac:dyDescent="0.25">
      <c r="A10" s="4">
        <v>5</v>
      </c>
      <c r="B10" s="6" t="s">
        <v>44</v>
      </c>
      <c r="C10" s="6" t="s">
        <v>45</v>
      </c>
      <c r="D10" s="6" t="s">
        <v>17</v>
      </c>
      <c r="E10" s="6" t="s">
        <v>20</v>
      </c>
      <c r="F10" s="45">
        <v>43231</v>
      </c>
      <c r="G10" s="4">
        <f t="shared" si="0"/>
        <v>24</v>
      </c>
      <c r="H10" s="7" t="s">
        <v>103</v>
      </c>
      <c r="I10" s="45">
        <v>43206</v>
      </c>
      <c r="J10" s="45">
        <v>43206</v>
      </c>
      <c r="K10" s="45">
        <v>43207</v>
      </c>
      <c r="L10" s="8">
        <v>500000</v>
      </c>
      <c r="M10" s="9">
        <v>49766050</v>
      </c>
      <c r="N10" s="10">
        <v>99.5321</v>
      </c>
      <c r="O10" s="21">
        <v>7.1494000000000002E-2</v>
      </c>
      <c r="P10" s="4" t="s">
        <v>19</v>
      </c>
      <c r="Q10" s="13"/>
    </row>
    <row r="11" spans="1:18" s="2" customFormat="1" x14ac:dyDescent="0.25">
      <c r="A11" s="4">
        <v>6</v>
      </c>
      <c r="B11" s="6" t="s">
        <v>56</v>
      </c>
      <c r="C11" s="6" t="s">
        <v>57</v>
      </c>
      <c r="D11" s="6" t="s">
        <v>17</v>
      </c>
      <c r="E11" s="6" t="s">
        <v>20</v>
      </c>
      <c r="F11" s="45">
        <v>43286</v>
      </c>
      <c r="G11" s="4">
        <f t="shared" si="0"/>
        <v>79</v>
      </c>
      <c r="H11" s="7" t="s">
        <v>103</v>
      </c>
      <c r="I11" s="45">
        <v>43206</v>
      </c>
      <c r="J11" s="45">
        <v>43206</v>
      </c>
      <c r="K11" s="45">
        <v>43207</v>
      </c>
      <c r="L11" s="8">
        <v>2000000</v>
      </c>
      <c r="M11" s="9">
        <v>197415000</v>
      </c>
      <c r="N11" s="10">
        <v>98.707499999999996</v>
      </c>
      <c r="O11" s="21">
        <v>6.0498999999999997E-2</v>
      </c>
      <c r="P11" s="4" t="s">
        <v>19</v>
      </c>
      <c r="Q11" s="13"/>
    </row>
    <row r="12" spans="1:18" s="2" customFormat="1" x14ac:dyDescent="0.25">
      <c r="A12" s="4">
        <v>7</v>
      </c>
      <c r="B12" s="6" t="s">
        <v>69</v>
      </c>
      <c r="C12" s="6" t="s">
        <v>70</v>
      </c>
      <c r="D12" s="6" t="s">
        <v>17</v>
      </c>
      <c r="E12" s="6" t="s">
        <v>41</v>
      </c>
      <c r="F12" s="45">
        <v>45032</v>
      </c>
      <c r="G12" s="4">
        <f t="shared" si="0"/>
        <v>1825</v>
      </c>
      <c r="H12" s="7" t="s">
        <v>103</v>
      </c>
      <c r="I12" s="45">
        <v>43206</v>
      </c>
      <c r="J12" s="45">
        <v>43206</v>
      </c>
      <c r="K12" s="45">
        <v>43207</v>
      </c>
      <c r="L12" s="8">
        <v>500000</v>
      </c>
      <c r="M12" s="9">
        <v>50110236</v>
      </c>
      <c r="N12" s="10">
        <v>100.2</v>
      </c>
      <c r="O12" s="21">
        <v>7.4505000000000002E-2</v>
      </c>
      <c r="P12" s="4" t="s">
        <v>19</v>
      </c>
      <c r="Q12" s="13"/>
    </row>
    <row r="13" spans="1:18" s="2" customFormat="1" x14ac:dyDescent="0.25">
      <c r="A13" s="4">
        <v>8</v>
      </c>
      <c r="B13" s="6" t="s">
        <v>69</v>
      </c>
      <c r="C13" s="6" t="s">
        <v>70</v>
      </c>
      <c r="D13" s="6" t="s">
        <v>17</v>
      </c>
      <c r="E13" s="6" t="s">
        <v>41</v>
      </c>
      <c r="F13" s="45">
        <v>45032</v>
      </c>
      <c r="G13" s="4">
        <f t="shared" si="0"/>
        <v>1825</v>
      </c>
      <c r="H13" s="7" t="s">
        <v>103</v>
      </c>
      <c r="I13" s="45">
        <v>43206</v>
      </c>
      <c r="J13" s="45">
        <v>43206</v>
      </c>
      <c r="K13" s="45">
        <v>43207</v>
      </c>
      <c r="L13" s="8">
        <v>500000</v>
      </c>
      <c r="M13" s="9">
        <v>50070236</v>
      </c>
      <c r="N13" s="10">
        <v>100.12</v>
      </c>
      <c r="O13" s="21">
        <v>7.4705999999999995E-2</v>
      </c>
      <c r="P13" s="4" t="s">
        <v>19</v>
      </c>
      <c r="Q13" s="13"/>
    </row>
    <row r="14" spans="1:18" s="2" customFormat="1" x14ac:dyDescent="0.25">
      <c r="A14" s="4">
        <v>9</v>
      </c>
      <c r="B14" s="6" t="s">
        <v>76</v>
      </c>
      <c r="C14" s="6" t="s">
        <v>104</v>
      </c>
      <c r="D14" s="6" t="s">
        <v>17</v>
      </c>
      <c r="E14" s="6" t="s">
        <v>21</v>
      </c>
      <c r="F14" s="45">
        <v>43208</v>
      </c>
      <c r="G14" s="4">
        <f t="shared" ref="G14:G35" si="1">F14-$F$3</f>
        <v>1</v>
      </c>
      <c r="H14" s="12" t="s">
        <v>102</v>
      </c>
      <c r="I14" s="45">
        <v>43207</v>
      </c>
      <c r="J14" s="45">
        <v>43207</v>
      </c>
      <c r="K14" s="45">
        <v>43207</v>
      </c>
      <c r="L14" s="8">
        <v>14440051</v>
      </c>
      <c r="M14" s="9">
        <v>14437704.109999999</v>
      </c>
      <c r="N14" s="10">
        <v>99.983747379999997</v>
      </c>
      <c r="O14" s="21">
        <v>5.9331707299999994E-2</v>
      </c>
      <c r="P14" s="4" t="s">
        <v>19</v>
      </c>
      <c r="Q14" s="13"/>
    </row>
    <row r="15" spans="1:18" s="2" customFormat="1" x14ac:dyDescent="0.25">
      <c r="A15" s="4">
        <v>10</v>
      </c>
      <c r="B15" s="6" t="s">
        <v>76</v>
      </c>
      <c r="C15" s="6" t="s">
        <v>104</v>
      </c>
      <c r="D15" s="6" t="s">
        <v>17</v>
      </c>
      <c r="E15" s="6" t="s">
        <v>18</v>
      </c>
      <c r="F15" s="45">
        <v>43208</v>
      </c>
      <c r="G15" s="4">
        <f t="shared" si="1"/>
        <v>1</v>
      </c>
      <c r="H15" s="12" t="s">
        <v>102</v>
      </c>
      <c r="I15" s="45">
        <v>43207</v>
      </c>
      <c r="J15" s="45">
        <v>43207</v>
      </c>
      <c r="K15" s="45">
        <v>43207</v>
      </c>
      <c r="L15" s="8">
        <v>2014590</v>
      </c>
      <c r="M15" s="9">
        <v>2014262.58</v>
      </c>
      <c r="N15" s="10">
        <v>99.983747379999997</v>
      </c>
      <c r="O15" s="21">
        <v>5.9331707299999994E-2</v>
      </c>
      <c r="P15" s="4" t="s">
        <v>19</v>
      </c>
      <c r="Q15" s="13"/>
    </row>
    <row r="16" spans="1:18" s="2" customFormat="1" x14ac:dyDescent="0.25">
      <c r="A16" s="4">
        <v>11</v>
      </c>
      <c r="B16" s="6" t="s">
        <v>76</v>
      </c>
      <c r="C16" s="6" t="s">
        <v>104</v>
      </c>
      <c r="D16" s="6" t="s">
        <v>17</v>
      </c>
      <c r="E16" s="6" t="s">
        <v>23</v>
      </c>
      <c r="F16" s="45">
        <v>43208</v>
      </c>
      <c r="G16" s="4">
        <f t="shared" si="1"/>
        <v>1</v>
      </c>
      <c r="H16" s="12" t="s">
        <v>102</v>
      </c>
      <c r="I16" s="45">
        <v>43207</v>
      </c>
      <c r="J16" s="45">
        <v>43207</v>
      </c>
      <c r="K16" s="45">
        <v>43207</v>
      </c>
      <c r="L16" s="8">
        <v>15216189</v>
      </c>
      <c r="M16" s="9">
        <v>15213715.970000001</v>
      </c>
      <c r="N16" s="10">
        <v>99.983747379999997</v>
      </c>
      <c r="O16" s="21">
        <v>5.9331707299999994E-2</v>
      </c>
      <c r="P16" s="4" t="s">
        <v>19</v>
      </c>
      <c r="Q16" s="13"/>
    </row>
    <row r="17" spans="1:18" s="2" customFormat="1" x14ac:dyDescent="0.25">
      <c r="A17" s="4">
        <v>12</v>
      </c>
      <c r="B17" s="6" t="s">
        <v>77</v>
      </c>
      <c r="C17" s="6" t="s">
        <v>78</v>
      </c>
      <c r="D17" s="6" t="s">
        <v>17</v>
      </c>
      <c r="E17" s="6" t="s">
        <v>20</v>
      </c>
      <c r="F17" s="45">
        <v>43251</v>
      </c>
      <c r="G17" s="4">
        <f t="shared" si="1"/>
        <v>44</v>
      </c>
      <c r="H17" s="12" t="s">
        <v>102</v>
      </c>
      <c r="I17" s="45">
        <v>43207</v>
      </c>
      <c r="J17" s="45">
        <v>43207</v>
      </c>
      <c r="K17" s="45">
        <v>43207</v>
      </c>
      <c r="L17" s="8">
        <v>25000000</v>
      </c>
      <c r="M17" s="9">
        <v>2476712500</v>
      </c>
      <c r="N17" s="10">
        <v>99.0685</v>
      </c>
      <c r="O17" s="21">
        <v>7.8E-2</v>
      </c>
      <c r="P17" s="4" t="s">
        <v>19</v>
      </c>
      <c r="Q17" s="13"/>
    </row>
    <row r="18" spans="1:18" s="2" customFormat="1" x14ac:dyDescent="0.25">
      <c r="A18" s="4">
        <v>13</v>
      </c>
      <c r="B18" s="6" t="s">
        <v>76</v>
      </c>
      <c r="C18" s="6" t="s">
        <v>104</v>
      </c>
      <c r="D18" s="6" t="s">
        <v>17</v>
      </c>
      <c r="E18" s="6" t="s">
        <v>24</v>
      </c>
      <c r="F18" s="45">
        <v>43208</v>
      </c>
      <c r="G18" s="4">
        <f t="shared" si="1"/>
        <v>1</v>
      </c>
      <c r="H18" s="12" t="s">
        <v>102</v>
      </c>
      <c r="I18" s="45">
        <v>43207</v>
      </c>
      <c r="J18" s="45">
        <v>43207</v>
      </c>
      <c r="K18" s="45">
        <v>43207</v>
      </c>
      <c r="L18" s="8">
        <v>76850237</v>
      </c>
      <c r="M18" s="9">
        <v>76837746.819999993</v>
      </c>
      <c r="N18" s="10">
        <v>99.983747379999997</v>
      </c>
      <c r="O18" s="21">
        <v>5.9331707299999994E-2</v>
      </c>
      <c r="P18" s="4" t="s">
        <v>19</v>
      </c>
      <c r="Q18" s="13"/>
    </row>
    <row r="19" spans="1:18" s="2" customFormat="1" x14ac:dyDescent="0.25">
      <c r="A19" s="4">
        <v>14</v>
      </c>
      <c r="B19" s="31" t="s">
        <v>76</v>
      </c>
      <c r="C19" s="6" t="s">
        <v>104</v>
      </c>
      <c r="D19" s="6" t="s">
        <v>17</v>
      </c>
      <c r="E19" s="6" t="s">
        <v>25</v>
      </c>
      <c r="F19" s="45">
        <v>43208</v>
      </c>
      <c r="G19" s="4">
        <f t="shared" si="1"/>
        <v>1</v>
      </c>
      <c r="H19" s="12" t="s">
        <v>102</v>
      </c>
      <c r="I19" s="45">
        <v>43207</v>
      </c>
      <c r="J19" s="45">
        <v>43207</v>
      </c>
      <c r="K19" s="45">
        <v>43207</v>
      </c>
      <c r="L19" s="8">
        <v>500408</v>
      </c>
      <c r="M19" s="9">
        <v>500326.67</v>
      </c>
      <c r="N19" s="10">
        <v>99.983747379999997</v>
      </c>
      <c r="O19" s="21">
        <v>5.9331707299999994E-2</v>
      </c>
      <c r="P19" s="4" t="s">
        <v>19</v>
      </c>
      <c r="Q19" s="13"/>
    </row>
    <row r="20" spans="1:18" s="2" customFormat="1" x14ac:dyDescent="0.25">
      <c r="A20" s="4">
        <v>15</v>
      </c>
      <c r="B20" s="31" t="s">
        <v>76</v>
      </c>
      <c r="C20" s="6" t="s">
        <v>104</v>
      </c>
      <c r="D20" s="6" t="s">
        <v>17</v>
      </c>
      <c r="E20" s="6" t="s">
        <v>26</v>
      </c>
      <c r="F20" s="45">
        <v>43208</v>
      </c>
      <c r="G20" s="4">
        <f t="shared" si="1"/>
        <v>1</v>
      </c>
      <c r="H20" s="12" t="s">
        <v>102</v>
      </c>
      <c r="I20" s="45">
        <v>43207</v>
      </c>
      <c r="J20" s="45">
        <v>43207</v>
      </c>
      <c r="K20" s="45">
        <v>43207</v>
      </c>
      <c r="L20" s="8">
        <v>51427186</v>
      </c>
      <c r="M20" s="9">
        <v>51418827.729999997</v>
      </c>
      <c r="N20" s="10">
        <v>99.983747379999997</v>
      </c>
      <c r="O20" s="21">
        <v>5.9331707299999994E-2</v>
      </c>
      <c r="P20" s="4" t="s">
        <v>19</v>
      </c>
      <c r="Q20" s="13"/>
    </row>
    <row r="21" spans="1:18" s="2" customFormat="1" x14ac:dyDescent="0.25">
      <c r="A21" s="4">
        <v>16</v>
      </c>
      <c r="B21" s="6" t="s">
        <v>79</v>
      </c>
      <c r="C21" s="6" t="s">
        <v>80</v>
      </c>
      <c r="D21" s="6" t="s">
        <v>17</v>
      </c>
      <c r="E21" s="6" t="s">
        <v>40</v>
      </c>
      <c r="F21" s="45">
        <v>44083</v>
      </c>
      <c r="G21" s="4">
        <f t="shared" si="1"/>
        <v>876</v>
      </c>
      <c r="H21" s="12" t="s">
        <v>102</v>
      </c>
      <c r="I21" s="45">
        <v>43207</v>
      </c>
      <c r="J21" s="45">
        <v>43207</v>
      </c>
      <c r="K21" s="45">
        <v>43207</v>
      </c>
      <c r="L21" s="8">
        <v>100000</v>
      </c>
      <c r="M21" s="9">
        <v>8636230.9600000009</v>
      </c>
      <c r="N21" s="10">
        <v>81.058199999999999</v>
      </c>
      <c r="O21" s="21">
        <v>9.9036000000000013E-2</v>
      </c>
      <c r="P21" s="4" t="s">
        <v>36</v>
      </c>
      <c r="Q21" s="13"/>
    </row>
    <row r="22" spans="1:18" s="2" customFormat="1" x14ac:dyDescent="0.25">
      <c r="A22" s="4">
        <v>17</v>
      </c>
      <c r="B22" s="6" t="s">
        <v>81</v>
      </c>
      <c r="C22" s="6" t="s">
        <v>82</v>
      </c>
      <c r="D22" s="6" t="s">
        <v>17</v>
      </c>
      <c r="E22" s="6" t="s">
        <v>40</v>
      </c>
      <c r="F22" s="45">
        <v>43630</v>
      </c>
      <c r="G22" s="4">
        <f t="shared" si="1"/>
        <v>423</v>
      </c>
      <c r="H22" s="12" t="s">
        <v>102</v>
      </c>
      <c r="I22" s="45">
        <v>43207</v>
      </c>
      <c r="J22" s="45">
        <v>43207</v>
      </c>
      <c r="K22" s="45">
        <v>43207</v>
      </c>
      <c r="L22" s="8">
        <v>100000</v>
      </c>
      <c r="M22" s="9">
        <v>10680590.27</v>
      </c>
      <c r="N22" s="10">
        <v>99.973299999999995</v>
      </c>
      <c r="O22" s="21">
        <v>8.1347000000000003E-2</v>
      </c>
      <c r="P22" s="4" t="s">
        <v>36</v>
      </c>
      <c r="Q22" s="13"/>
    </row>
    <row r="23" spans="1:18" s="2" customFormat="1" x14ac:dyDescent="0.25">
      <c r="A23" s="4">
        <v>18</v>
      </c>
      <c r="B23" s="6" t="s">
        <v>76</v>
      </c>
      <c r="C23" s="6" t="s">
        <v>104</v>
      </c>
      <c r="D23" s="6" t="s">
        <v>17</v>
      </c>
      <c r="E23" s="6" t="s">
        <v>40</v>
      </c>
      <c r="F23" s="45">
        <v>43208</v>
      </c>
      <c r="G23" s="4">
        <f t="shared" si="1"/>
        <v>1</v>
      </c>
      <c r="H23" s="12" t="s">
        <v>102</v>
      </c>
      <c r="I23" s="45">
        <v>43207</v>
      </c>
      <c r="J23" s="45">
        <v>43207</v>
      </c>
      <c r="K23" s="45">
        <v>43207</v>
      </c>
      <c r="L23" s="8">
        <v>84427213</v>
      </c>
      <c r="M23" s="9">
        <v>84413491.370000005</v>
      </c>
      <c r="N23" s="10">
        <v>99.983747379999997</v>
      </c>
      <c r="O23" s="21">
        <v>5.9331707299999994E-2</v>
      </c>
      <c r="P23" s="4" t="s">
        <v>19</v>
      </c>
      <c r="Q23" s="13"/>
    </row>
    <row r="24" spans="1:18" s="2" customFormat="1" x14ac:dyDescent="0.25">
      <c r="A24" s="4">
        <v>19</v>
      </c>
      <c r="B24" s="6" t="s">
        <v>76</v>
      </c>
      <c r="C24" s="6" t="s">
        <v>104</v>
      </c>
      <c r="D24" s="6" t="s">
        <v>17</v>
      </c>
      <c r="E24" s="6" t="s">
        <v>28</v>
      </c>
      <c r="F24" s="45">
        <v>43208</v>
      </c>
      <c r="G24" s="4">
        <f t="shared" si="1"/>
        <v>1</v>
      </c>
      <c r="H24" s="12" t="s">
        <v>102</v>
      </c>
      <c r="I24" s="45">
        <v>43207</v>
      </c>
      <c r="J24" s="45">
        <v>43207</v>
      </c>
      <c r="K24" s="45">
        <v>43207</v>
      </c>
      <c r="L24" s="8">
        <v>5971469</v>
      </c>
      <c r="M24" s="9">
        <v>5970498.4800000004</v>
      </c>
      <c r="N24" s="10">
        <v>99.983747379999997</v>
      </c>
      <c r="O24" s="21">
        <v>5.9331707299999994E-2</v>
      </c>
      <c r="P24" s="4" t="s">
        <v>19</v>
      </c>
      <c r="Q24" s="13"/>
    </row>
    <row r="25" spans="1:18" s="2" customFormat="1" x14ac:dyDescent="0.25">
      <c r="A25" s="4">
        <v>20</v>
      </c>
      <c r="B25" s="6" t="s">
        <v>76</v>
      </c>
      <c r="C25" s="6" t="s">
        <v>104</v>
      </c>
      <c r="D25" s="6" t="s">
        <v>17</v>
      </c>
      <c r="E25" s="6" t="s">
        <v>29</v>
      </c>
      <c r="F25" s="45">
        <v>43208</v>
      </c>
      <c r="G25" s="4">
        <f t="shared" si="1"/>
        <v>1</v>
      </c>
      <c r="H25" s="12" t="s">
        <v>102</v>
      </c>
      <c r="I25" s="45">
        <v>43207</v>
      </c>
      <c r="J25" s="45">
        <v>43207</v>
      </c>
      <c r="K25" s="45">
        <v>43207</v>
      </c>
      <c r="L25" s="8">
        <v>477445259</v>
      </c>
      <c r="M25" s="9">
        <v>477367661.63999999</v>
      </c>
      <c r="N25" s="10">
        <v>99.983747379999997</v>
      </c>
      <c r="O25" s="21">
        <v>5.9331707299999994E-2</v>
      </c>
      <c r="P25" s="4" t="s">
        <v>19</v>
      </c>
      <c r="Q25" s="13"/>
    </row>
    <row r="26" spans="1:18" s="2" customFormat="1" x14ac:dyDescent="0.25">
      <c r="A26" s="4">
        <v>21</v>
      </c>
      <c r="B26" s="6" t="s">
        <v>76</v>
      </c>
      <c r="C26" s="6" t="s">
        <v>104</v>
      </c>
      <c r="D26" s="6" t="s">
        <v>17</v>
      </c>
      <c r="E26" s="6" t="s">
        <v>30</v>
      </c>
      <c r="F26" s="45">
        <v>43208</v>
      </c>
      <c r="G26" s="4">
        <f t="shared" si="1"/>
        <v>1</v>
      </c>
      <c r="H26" s="12" t="s">
        <v>102</v>
      </c>
      <c r="I26" s="45">
        <v>43207</v>
      </c>
      <c r="J26" s="45">
        <v>43207</v>
      </c>
      <c r="K26" s="45">
        <v>43207</v>
      </c>
      <c r="L26" s="8">
        <v>8114161</v>
      </c>
      <c r="M26" s="9">
        <v>8112842.2400000002</v>
      </c>
      <c r="N26" s="10">
        <v>99.983747379999997</v>
      </c>
      <c r="O26" s="21">
        <v>5.9331707299999994E-2</v>
      </c>
      <c r="P26" s="4" t="s">
        <v>19</v>
      </c>
      <c r="Q26" s="13"/>
    </row>
    <row r="27" spans="1:18" s="2" customFormat="1" x14ac:dyDescent="0.25">
      <c r="A27" s="4">
        <v>22</v>
      </c>
      <c r="B27" s="6" t="s">
        <v>76</v>
      </c>
      <c r="C27" s="6" t="s">
        <v>104</v>
      </c>
      <c r="D27" s="6" t="s">
        <v>17</v>
      </c>
      <c r="E27" s="6" t="s">
        <v>31</v>
      </c>
      <c r="F27" s="45">
        <v>43208</v>
      </c>
      <c r="G27" s="4">
        <f t="shared" si="1"/>
        <v>1</v>
      </c>
      <c r="H27" s="12" t="s">
        <v>102</v>
      </c>
      <c r="I27" s="45">
        <v>43207</v>
      </c>
      <c r="J27" s="45">
        <v>43207</v>
      </c>
      <c r="K27" s="45">
        <v>43207</v>
      </c>
      <c r="L27" s="8">
        <v>48214237</v>
      </c>
      <c r="M27" s="9">
        <v>48206400.920000002</v>
      </c>
      <c r="N27" s="10">
        <v>99.983747379999997</v>
      </c>
      <c r="O27" s="21">
        <v>5.9331707299999994E-2</v>
      </c>
      <c r="P27" s="4" t="s">
        <v>19</v>
      </c>
      <c r="Q27" s="13"/>
    </row>
    <row r="28" spans="1:18" s="2" customFormat="1" x14ac:dyDescent="0.25">
      <c r="A28" s="4">
        <v>23</v>
      </c>
      <c r="B28" s="6" t="s">
        <v>79</v>
      </c>
      <c r="C28" s="6" t="s">
        <v>80</v>
      </c>
      <c r="D28" s="6" t="s">
        <v>17</v>
      </c>
      <c r="E28" s="6" t="s">
        <v>32</v>
      </c>
      <c r="F28" s="45">
        <v>44083</v>
      </c>
      <c r="G28" s="4">
        <f t="shared" si="1"/>
        <v>876</v>
      </c>
      <c r="H28" s="12" t="s">
        <v>102</v>
      </c>
      <c r="I28" s="45">
        <v>43207</v>
      </c>
      <c r="J28" s="45">
        <v>43207</v>
      </c>
      <c r="K28" s="45">
        <v>43207</v>
      </c>
      <c r="L28" s="8">
        <v>100000</v>
      </c>
      <c r="M28" s="9">
        <v>8636230.9600000009</v>
      </c>
      <c r="N28" s="10">
        <v>81.058199999999999</v>
      </c>
      <c r="O28" s="21">
        <v>9.9036000000000013E-2</v>
      </c>
      <c r="P28" s="4" t="s">
        <v>36</v>
      </c>
      <c r="Q28" s="13"/>
    </row>
    <row r="29" spans="1:18" s="2" customFormat="1" x14ac:dyDescent="0.25">
      <c r="A29" s="4">
        <v>24</v>
      </c>
      <c r="B29" s="6" t="s">
        <v>81</v>
      </c>
      <c r="C29" s="6" t="s">
        <v>82</v>
      </c>
      <c r="D29" s="6" t="s">
        <v>17</v>
      </c>
      <c r="E29" s="6" t="s">
        <v>32</v>
      </c>
      <c r="F29" s="45">
        <v>43630</v>
      </c>
      <c r="G29" s="4">
        <f t="shared" si="1"/>
        <v>423</v>
      </c>
      <c r="H29" s="12" t="s">
        <v>102</v>
      </c>
      <c r="I29" s="45">
        <v>43207</v>
      </c>
      <c r="J29" s="45">
        <v>43207</v>
      </c>
      <c r="K29" s="45">
        <v>43207</v>
      </c>
      <c r="L29" s="8">
        <v>100000</v>
      </c>
      <c r="M29" s="9">
        <v>10680590.27</v>
      </c>
      <c r="N29" s="10">
        <v>99.973299999999995</v>
      </c>
      <c r="O29" s="21">
        <v>8.1347000000000003E-2</v>
      </c>
      <c r="P29" s="4" t="s">
        <v>36</v>
      </c>
      <c r="Q29" s="13"/>
    </row>
    <row r="30" spans="1:18" s="2" customFormat="1" x14ac:dyDescent="0.25">
      <c r="A30" s="4">
        <v>25</v>
      </c>
      <c r="B30" s="6" t="s">
        <v>76</v>
      </c>
      <c r="C30" s="6" t="s">
        <v>104</v>
      </c>
      <c r="D30" s="6" t="s">
        <v>17</v>
      </c>
      <c r="E30" s="6" t="s">
        <v>32</v>
      </c>
      <c r="F30" s="45">
        <v>43208</v>
      </c>
      <c r="G30" s="4">
        <f t="shared" si="1"/>
        <v>1</v>
      </c>
      <c r="H30" s="12" t="s">
        <v>102</v>
      </c>
      <c r="I30" s="45">
        <v>43207</v>
      </c>
      <c r="J30" s="45">
        <v>43207</v>
      </c>
      <c r="K30" s="45">
        <v>43207</v>
      </c>
      <c r="L30" s="8">
        <v>16266043</v>
      </c>
      <c r="M30" s="9">
        <v>16263399.34</v>
      </c>
      <c r="N30" s="10">
        <v>99.983747379999997</v>
      </c>
      <c r="O30" s="27">
        <v>5.9331707299999994E-2</v>
      </c>
      <c r="P30" s="4" t="s">
        <v>19</v>
      </c>
      <c r="Q30" s="28"/>
      <c r="R30" s="25"/>
    </row>
    <row r="31" spans="1:18" s="2" customFormat="1" x14ac:dyDescent="0.25">
      <c r="A31" s="4">
        <v>26</v>
      </c>
      <c r="B31" s="6" t="s">
        <v>76</v>
      </c>
      <c r="C31" s="6" t="s">
        <v>104</v>
      </c>
      <c r="D31" s="6" t="s">
        <v>17</v>
      </c>
      <c r="E31" s="6" t="s">
        <v>33</v>
      </c>
      <c r="F31" s="45">
        <v>43208</v>
      </c>
      <c r="G31" s="4">
        <f t="shared" si="1"/>
        <v>1</v>
      </c>
      <c r="H31" s="12" t="s">
        <v>102</v>
      </c>
      <c r="I31" s="45">
        <v>43207</v>
      </c>
      <c r="J31" s="45">
        <v>43207</v>
      </c>
      <c r="K31" s="45">
        <v>43207</v>
      </c>
      <c r="L31" s="8">
        <v>4682203</v>
      </c>
      <c r="M31" s="9">
        <v>4681442.0199999996</v>
      </c>
      <c r="N31" s="10">
        <v>99.983747379999997</v>
      </c>
      <c r="O31" s="27">
        <v>5.9331707299999994E-2</v>
      </c>
      <c r="P31" s="4" t="s">
        <v>19</v>
      </c>
      <c r="Q31" s="28"/>
      <c r="R31" s="25"/>
    </row>
    <row r="32" spans="1:18" s="2" customFormat="1" x14ac:dyDescent="0.25">
      <c r="A32" s="4">
        <v>27</v>
      </c>
      <c r="B32" s="6" t="s">
        <v>76</v>
      </c>
      <c r="C32" s="6" t="s">
        <v>104</v>
      </c>
      <c r="D32" s="6" t="s">
        <v>17</v>
      </c>
      <c r="E32" s="6" t="s">
        <v>34</v>
      </c>
      <c r="F32" s="45">
        <v>43208</v>
      </c>
      <c r="G32" s="4">
        <f t="shared" si="1"/>
        <v>1</v>
      </c>
      <c r="H32" s="12" t="s">
        <v>102</v>
      </c>
      <c r="I32" s="45">
        <v>43207</v>
      </c>
      <c r="J32" s="45">
        <v>43207</v>
      </c>
      <c r="K32" s="45">
        <v>43207</v>
      </c>
      <c r="L32" s="8">
        <v>68004505</v>
      </c>
      <c r="M32" s="9">
        <v>67993452.489999995</v>
      </c>
      <c r="N32" s="10">
        <v>99.983747379999997</v>
      </c>
      <c r="O32" s="27">
        <v>5.9331707299999994E-2</v>
      </c>
      <c r="P32" s="4" t="s">
        <v>19</v>
      </c>
      <c r="Q32" s="28"/>
      <c r="R32" s="25"/>
    </row>
    <row r="33" spans="1:18" s="2" customFormat="1" x14ac:dyDescent="0.25">
      <c r="A33" s="4">
        <v>28</v>
      </c>
      <c r="B33" s="6" t="s">
        <v>76</v>
      </c>
      <c r="C33" s="6" t="s">
        <v>104</v>
      </c>
      <c r="D33" s="6" t="s">
        <v>17</v>
      </c>
      <c r="E33" s="6" t="s">
        <v>27</v>
      </c>
      <c r="F33" s="45">
        <v>43208</v>
      </c>
      <c r="G33" s="4">
        <f t="shared" si="1"/>
        <v>1</v>
      </c>
      <c r="H33" s="12" t="s">
        <v>102</v>
      </c>
      <c r="I33" s="45">
        <v>43207</v>
      </c>
      <c r="J33" s="45">
        <v>43207</v>
      </c>
      <c r="K33" s="45">
        <v>43207</v>
      </c>
      <c r="L33" s="8">
        <v>1124329320</v>
      </c>
      <c r="M33" s="9">
        <v>1124146587.03</v>
      </c>
      <c r="N33" s="10">
        <v>99.983747379999997</v>
      </c>
      <c r="O33" s="27">
        <v>5.9331707299999994E-2</v>
      </c>
      <c r="P33" s="4" t="s">
        <v>19</v>
      </c>
      <c r="Q33" s="28"/>
      <c r="R33" s="25"/>
    </row>
    <row r="34" spans="1:18" s="2" customFormat="1" x14ac:dyDescent="0.25">
      <c r="A34" s="4">
        <v>29</v>
      </c>
      <c r="B34" s="6" t="s">
        <v>76</v>
      </c>
      <c r="C34" s="6" t="s">
        <v>104</v>
      </c>
      <c r="D34" s="6" t="s">
        <v>17</v>
      </c>
      <c r="E34" s="6" t="s">
        <v>41</v>
      </c>
      <c r="F34" s="45">
        <v>43208</v>
      </c>
      <c r="G34" s="4">
        <f t="shared" si="1"/>
        <v>1</v>
      </c>
      <c r="H34" s="12" t="s">
        <v>102</v>
      </c>
      <c r="I34" s="45">
        <v>43207</v>
      </c>
      <c r="J34" s="45">
        <v>43207</v>
      </c>
      <c r="K34" s="45">
        <v>43207</v>
      </c>
      <c r="L34" s="8">
        <v>139703108</v>
      </c>
      <c r="M34" s="9">
        <v>139680402.58000001</v>
      </c>
      <c r="N34" s="10">
        <v>99.983747379999997</v>
      </c>
      <c r="O34" s="27">
        <v>5.9331707299999994E-2</v>
      </c>
      <c r="P34" s="4" t="s">
        <v>19</v>
      </c>
      <c r="Q34" s="28"/>
      <c r="R34" s="25"/>
    </row>
    <row r="35" spans="1:18" s="2" customFormat="1" x14ac:dyDescent="0.25">
      <c r="A35" s="4">
        <v>30</v>
      </c>
      <c r="B35" s="6" t="s">
        <v>76</v>
      </c>
      <c r="C35" s="6" t="s">
        <v>104</v>
      </c>
      <c r="D35" s="6" t="s">
        <v>17</v>
      </c>
      <c r="E35" s="6" t="s">
        <v>39</v>
      </c>
      <c r="F35" s="45">
        <v>43208</v>
      </c>
      <c r="G35" s="4">
        <f t="shared" si="1"/>
        <v>1</v>
      </c>
      <c r="H35" s="12" t="s">
        <v>102</v>
      </c>
      <c r="I35" s="45">
        <v>43207</v>
      </c>
      <c r="J35" s="45">
        <v>43207</v>
      </c>
      <c r="K35" s="45">
        <v>43207</v>
      </c>
      <c r="L35" s="8">
        <v>35393821</v>
      </c>
      <c r="M35" s="9">
        <v>35388068.579999998</v>
      </c>
      <c r="N35" s="10">
        <v>99.983747379999997</v>
      </c>
      <c r="O35" s="27">
        <v>5.9331707299999994E-2</v>
      </c>
      <c r="P35" s="4" t="s">
        <v>19</v>
      </c>
      <c r="Q35" s="28"/>
      <c r="R35" s="25"/>
    </row>
    <row r="37" spans="1:18" x14ac:dyDescent="0.25">
      <c r="A37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43" bestFit="1" customWidth="1"/>
    <col min="7" max="7" width="13.140625" style="1" bestFit="1" customWidth="1"/>
    <col min="8" max="8" width="15.5703125" style="1" bestFit="1" customWidth="1"/>
    <col min="9" max="11" width="13.28515625" style="4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3">
        <v>43208</v>
      </c>
    </row>
    <row r="4" spans="1:18" x14ac:dyDescent="0.25">
      <c r="G4" s="3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4" t="s">
        <v>6</v>
      </c>
      <c r="G5" s="3" t="s">
        <v>7</v>
      </c>
      <c r="H5" s="3" t="s">
        <v>8</v>
      </c>
      <c r="I5" s="44" t="s">
        <v>9</v>
      </c>
      <c r="J5" s="44" t="s">
        <v>10</v>
      </c>
      <c r="K5" s="4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56</v>
      </c>
      <c r="C6" s="6" t="s">
        <v>57</v>
      </c>
      <c r="D6" s="6" t="s">
        <v>17</v>
      </c>
      <c r="E6" s="6" t="s">
        <v>20</v>
      </c>
      <c r="F6" s="45">
        <v>43286</v>
      </c>
      <c r="G6" s="4">
        <f t="shared" ref="G6:G11" si="0">F6-$F$3</f>
        <v>78</v>
      </c>
      <c r="H6" s="7" t="s">
        <v>103</v>
      </c>
      <c r="I6" s="45">
        <v>43207</v>
      </c>
      <c r="J6" s="45">
        <v>43207</v>
      </c>
      <c r="K6" s="45">
        <v>43208</v>
      </c>
      <c r="L6" s="8">
        <v>500000</v>
      </c>
      <c r="M6" s="9">
        <v>49363900</v>
      </c>
      <c r="N6" s="4">
        <v>98.727800000000002</v>
      </c>
      <c r="O6" s="21">
        <v>6.0299999999999999E-2</v>
      </c>
      <c r="P6" s="4" t="s">
        <v>19</v>
      </c>
      <c r="Q6" s="24"/>
      <c r="R6" s="26"/>
    </row>
    <row r="7" spans="1:18" s="2" customFormat="1" x14ac:dyDescent="0.25">
      <c r="A7" s="4">
        <v>2</v>
      </c>
      <c r="B7" s="6" t="s">
        <v>56</v>
      </c>
      <c r="C7" s="6" t="s">
        <v>57</v>
      </c>
      <c r="D7" s="6" t="s">
        <v>17</v>
      </c>
      <c r="E7" s="6" t="s">
        <v>20</v>
      </c>
      <c r="F7" s="45">
        <v>43286</v>
      </c>
      <c r="G7" s="4">
        <f t="shared" si="0"/>
        <v>78</v>
      </c>
      <c r="H7" s="7" t="s">
        <v>103</v>
      </c>
      <c r="I7" s="45">
        <v>43207</v>
      </c>
      <c r="J7" s="45">
        <v>43207</v>
      </c>
      <c r="K7" s="45">
        <v>43208</v>
      </c>
      <c r="L7" s="8">
        <v>1000000</v>
      </c>
      <c r="M7" s="9">
        <v>98723600</v>
      </c>
      <c r="N7" s="4">
        <v>98.723600000000005</v>
      </c>
      <c r="O7" s="21">
        <v>6.0500999999999999E-2</v>
      </c>
      <c r="P7" s="4" t="s">
        <v>19</v>
      </c>
      <c r="Q7" s="24"/>
      <c r="R7" s="26"/>
    </row>
    <row r="8" spans="1:18" s="2" customFormat="1" x14ac:dyDescent="0.25">
      <c r="A8" s="4">
        <v>3</v>
      </c>
      <c r="B8" s="6" t="s">
        <v>56</v>
      </c>
      <c r="C8" s="6" t="s">
        <v>57</v>
      </c>
      <c r="D8" s="6" t="s">
        <v>17</v>
      </c>
      <c r="E8" s="6" t="s">
        <v>20</v>
      </c>
      <c r="F8" s="45">
        <v>43286</v>
      </c>
      <c r="G8" s="4">
        <f t="shared" si="0"/>
        <v>78</v>
      </c>
      <c r="H8" s="7" t="s">
        <v>103</v>
      </c>
      <c r="I8" s="45">
        <v>43207</v>
      </c>
      <c r="J8" s="45">
        <v>43207</v>
      </c>
      <c r="K8" s="45">
        <v>43208</v>
      </c>
      <c r="L8" s="8">
        <v>7000000</v>
      </c>
      <c r="M8" s="9">
        <v>691058200</v>
      </c>
      <c r="N8" s="4">
        <v>98.7226</v>
      </c>
      <c r="O8" s="21">
        <v>6.0548999999999999E-2</v>
      </c>
      <c r="P8" s="4" t="s">
        <v>19</v>
      </c>
      <c r="Q8" s="24"/>
      <c r="R8" s="26"/>
    </row>
    <row r="9" spans="1:18" s="2" customFormat="1" x14ac:dyDescent="0.25">
      <c r="A9" s="4">
        <v>4</v>
      </c>
      <c r="B9" s="6" t="s">
        <v>37</v>
      </c>
      <c r="C9" s="6" t="s">
        <v>38</v>
      </c>
      <c r="D9" s="6" t="s">
        <v>17</v>
      </c>
      <c r="E9" s="6" t="s">
        <v>20</v>
      </c>
      <c r="F9" s="45">
        <v>43227</v>
      </c>
      <c r="G9" s="4">
        <f t="shared" si="0"/>
        <v>19</v>
      </c>
      <c r="H9" s="7" t="s">
        <v>103</v>
      </c>
      <c r="I9" s="45">
        <v>43207</v>
      </c>
      <c r="J9" s="45">
        <v>43207</v>
      </c>
      <c r="K9" s="45">
        <v>43208</v>
      </c>
      <c r="L9" s="8">
        <v>500000</v>
      </c>
      <c r="M9" s="9">
        <v>49810700</v>
      </c>
      <c r="N9" s="4">
        <v>99.621399999999994</v>
      </c>
      <c r="O9" s="21">
        <v>7.3007000000000002E-2</v>
      </c>
      <c r="P9" s="4" t="s">
        <v>19</v>
      </c>
      <c r="Q9" s="24"/>
      <c r="R9" s="26"/>
    </row>
    <row r="10" spans="1:18" s="2" customFormat="1" x14ac:dyDescent="0.25">
      <c r="A10" s="4">
        <v>5</v>
      </c>
      <c r="B10" s="6" t="s">
        <v>56</v>
      </c>
      <c r="C10" s="6" t="s">
        <v>57</v>
      </c>
      <c r="D10" s="6" t="s">
        <v>17</v>
      </c>
      <c r="E10" s="6" t="s">
        <v>20</v>
      </c>
      <c r="F10" s="45">
        <v>43286</v>
      </c>
      <c r="G10" s="4">
        <f t="shared" si="0"/>
        <v>78</v>
      </c>
      <c r="H10" s="7" t="s">
        <v>103</v>
      </c>
      <c r="I10" s="45">
        <v>43207</v>
      </c>
      <c r="J10" s="45">
        <v>43207</v>
      </c>
      <c r="K10" s="45">
        <v>43208</v>
      </c>
      <c r="L10" s="8">
        <v>322000</v>
      </c>
      <c r="M10" s="9">
        <v>31788999.199999999</v>
      </c>
      <c r="N10" s="4">
        <v>98.723600000000005</v>
      </c>
      <c r="O10" s="21">
        <v>6.0500999999999999E-2</v>
      </c>
      <c r="P10" s="4" t="s">
        <v>19</v>
      </c>
      <c r="Q10" s="24"/>
      <c r="R10" s="26"/>
    </row>
    <row r="11" spans="1:18" s="2" customFormat="1" x14ac:dyDescent="0.25">
      <c r="A11" s="4">
        <v>6</v>
      </c>
      <c r="B11" s="6" t="s">
        <v>56</v>
      </c>
      <c r="C11" s="6" t="s">
        <v>57</v>
      </c>
      <c r="D11" s="6" t="s">
        <v>17</v>
      </c>
      <c r="E11" s="6" t="s">
        <v>20</v>
      </c>
      <c r="F11" s="45">
        <v>43286</v>
      </c>
      <c r="G11" s="4">
        <f t="shared" si="0"/>
        <v>78</v>
      </c>
      <c r="H11" s="7" t="s">
        <v>103</v>
      </c>
      <c r="I11" s="45">
        <v>43207</v>
      </c>
      <c r="J11" s="45">
        <v>43207</v>
      </c>
      <c r="K11" s="45">
        <v>43208</v>
      </c>
      <c r="L11" s="8">
        <v>1000000</v>
      </c>
      <c r="M11" s="9">
        <v>98723600</v>
      </c>
      <c r="N11" s="10">
        <v>98.723600000000005</v>
      </c>
      <c r="O11" s="21">
        <v>6.0500999999999999E-2</v>
      </c>
      <c r="P11" s="4" t="s">
        <v>19</v>
      </c>
      <c r="Q11" s="24"/>
      <c r="R11" s="26"/>
    </row>
    <row r="12" spans="1:18" s="2" customFormat="1" x14ac:dyDescent="0.25">
      <c r="A12" s="4">
        <v>7</v>
      </c>
      <c r="B12" s="6" t="s">
        <v>83</v>
      </c>
      <c r="C12" s="6" t="s">
        <v>104</v>
      </c>
      <c r="D12" s="6" t="s">
        <v>17</v>
      </c>
      <c r="E12" s="6" t="s">
        <v>21</v>
      </c>
      <c r="F12" s="45">
        <v>43209</v>
      </c>
      <c r="G12" s="4">
        <f t="shared" ref="G12:G39" si="1">F12-$F$3</f>
        <v>1</v>
      </c>
      <c r="H12" s="12" t="s">
        <v>102</v>
      </c>
      <c r="I12" s="45">
        <v>43208</v>
      </c>
      <c r="J12" s="45">
        <v>43208</v>
      </c>
      <c r="K12" s="45">
        <v>43208</v>
      </c>
      <c r="L12" s="8">
        <v>14400360</v>
      </c>
      <c r="M12" s="9">
        <v>14398031.390000001</v>
      </c>
      <c r="N12" s="10">
        <v>99.98382952</v>
      </c>
      <c r="O12" s="21">
        <v>5.9031801899999993E-2</v>
      </c>
      <c r="P12" s="4" t="s">
        <v>19</v>
      </c>
      <c r="Q12" s="24"/>
      <c r="R12" s="26"/>
    </row>
    <row r="13" spans="1:18" s="2" customFormat="1" x14ac:dyDescent="0.25">
      <c r="A13" s="4">
        <v>8</v>
      </c>
      <c r="B13" s="6" t="s">
        <v>83</v>
      </c>
      <c r="C13" s="6" t="s">
        <v>104</v>
      </c>
      <c r="D13" s="6" t="s">
        <v>17</v>
      </c>
      <c r="E13" s="6" t="s">
        <v>18</v>
      </c>
      <c r="F13" s="45">
        <v>43209</v>
      </c>
      <c r="G13" s="4">
        <f t="shared" si="1"/>
        <v>1</v>
      </c>
      <c r="H13" s="12" t="s">
        <v>102</v>
      </c>
      <c r="I13" s="45">
        <v>43208</v>
      </c>
      <c r="J13" s="45">
        <v>43208</v>
      </c>
      <c r="K13" s="45">
        <v>43208</v>
      </c>
      <c r="L13" s="8">
        <v>1920306</v>
      </c>
      <c r="M13" s="9">
        <v>1919995.48</v>
      </c>
      <c r="N13" s="10">
        <v>99.98382952</v>
      </c>
      <c r="O13" s="21">
        <v>5.9031801899999993E-2</v>
      </c>
      <c r="P13" s="4" t="s">
        <v>19</v>
      </c>
      <c r="Q13" s="24"/>
      <c r="R13" s="26"/>
    </row>
    <row r="14" spans="1:18" s="2" customFormat="1" x14ac:dyDescent="0.25">
      <c r="A14" s="4">
        <v>9</v>
      </c>
      <c r="B14" s="6" t="s">
        <v>46</v>
      </c>
      <c r="C14" s="6" t="s">
        <v>47</v>
      </c>
      <c r="D14" s="6" t="s">
        <v>17</v>
      </c>
      <c r="E14" s="6" t="s">
        <v>22</v>
      </c>
      <c r="F14" s="45">
        <v>43299</v>
      </c>
      <c r="G14" s="4">
        <f t="shared" si="1"/>
        <v>91</v>
      </c>
      <c r="H14" s="12" t="s">
        <v>102</v>
      </c>
      <c r="I14" s="45">
        <v>43208</v>
      </c>
      <c r="J14" s="45">
        <v>43208</v>
      </c>
      <c r="K14" s="45">
        <v>43208</v>
      </c>
      <c r="L14" s="8">
        <v>2500000</v>
      </c>
      <c r="M14" s="9">
        <v>245799250</v>
      </c>
      <c r="N14" s="10">
        <v>98.319699999999997</v>
      </c>
      <c r="O14" s="21">
        <v>6.854847E-2</v>
      </c>
      <c r="P14" s="4" t="s">
        <v>36</v>
      </c>
      <c r="Q14" s="24"/>
      <c r="R14" s="26"/>
    </row>
    <row r="15" spans="1:18" s="2" customFormat="1" x14ac:dyDescent="0.25">
      <c r="A15" s="4">
        <v>10</v>
      </c>
      <c r="B15" s="6" t="s">
        <v>83</v>
      </c>
      <c r="C15" s="6" t="s">
        <v>104</v>
      </c>
      <c r="D15" s="6" t="s">
        <v>17</v>
      </c>
      <c r="E15" s="6" t="s">
        <v>22</v>
      </c>
      <c r="F15" s="45">
        <v>43209</v>
      </c>
      <c r="G15" s="4">
        <f t="shared" si="1"/>
        <v>1</v>
      </c>
      <c r="H15" s="12" t="s">
        <v>102</v>
      </c>
      <c r="I15" s="45">
        <v>43208</v>
      </c>
      <c r="J15" s="45">
        <v>43208</v>
      </c>
      <c r="K15" s="45">
        <v>43208</v>
      </c>
      <c r="L15" s="8">
        <v>181533957</v>
      </c>
      <c r="M15" s="9">
        <v>181504602.09</v>
      </c>
      <c r="N15" s="10">
        <v>99.98382952</v>
      </c>
      <c r="O15" s="21">
        <v>5.9031801899999993E-2</v>
      </c>
      <c r="P15" s="4" t="s">
        <v>19</v>
      </c>
      <c r="Q15" s="24"/>
      <c r="R15" s="26"/>
    </row>
    <row r="16" spans="1:18" s="2" customFormat="1" x14ac:dyDescent="0.25">
      <c r="A16" s="4">
        <v>11</v>
      </c>
      <c r="B16" s="6" t="s">
        <v>83</v>
      </c>
      <c r="C16" s="6" t="s">
        <v>104</v>
      </c>
      <c r="D16" s="6" t="s">
        <v>17</v>
      </c>
      <c r="E16" s="6" t="s">
        <v>23</v>
      </c>
      <c r="F16" s="45">
        <v>43209</v>
      </c>
      <c r="G16" s="4">
        <f t="shared" si="1"/>
        <v>1</v>
      </c>
      <c r="H16" s="12" t="s">
        <v>102</v>
      </c>
      <c r="I16" s="45">
        <v>43208</v>
      </c>
      <c r="J16" s="45">
        <v>43208</v>
      </c>
      <c r="K16" s="45">
        <v>43208</v>
      </c>
      <c r="L16" s="8">
        <v>15218662</v>
      </c>
      <c r="M16" s="9">
        <v>15216201.07</v>
      </c>
      <c r="N16" s="10">
        <v>99.98382952</v>
      </c>
      <c r="O16" s="21">
        <v>5.9031801899999993E-2</v>
      </c>
      <c r="P16" s="4" t="s">
        <v>19</v>
      </c>
      <c r="Q16" s="24"/>
      <c r="R16" s="26"/>
    </row>
    <row r="17" spans="1:18" s="2" customFormat="1" x14ac:dyDescent="0.25">
      <c r="A17" s="4">
        <v>12</v>
      </c>
      <c r="B17" s="6" t="s">
        <v>84</v>
      </c>
      <c r="C17" s="6" t="s">
        <v>85</v>
      </c>
      <c r="D17" s="6" t="s">
        <v>17</v>
      </c>
      <c r="E17" s="6" t="s">
        <v>20</v>
      </c>
      <c r="F17" s="45">
        <v>43278</v>
      </c>
      <c r="G17" s="4">
        <f t="shared" si="1"/>
        <v>70</v>
      </c>
      <c r="H17" s="12" t="s">
        <v>102</v>
      </c>
      <c r="I17" s="45">
        <v>43208</v>
      </c>
      <c r="J17" s="45">
        <v>43208</v>
      </c>
      <c r="K17" s="45">
        <v>43208</v>
      </c>
      <c r="L17" s="8">
        <v>1000000</v>
      </c>
      <c r="M17" s="9">
        <v>98580300</v>
      </c>
      <c r="N17" s="10">
        <v>98.580299999999994</v>
      </c>
      <c r="O17" s="21">
        <v>7.5092999999999993E-2</v>
      </c>
      <c r="P17" s="4" t="s">
        <v>36</v>
      </c>
      <c r="Q17" s="24"/>
      <c r="R17" s="26"/>
    </row>
    <row r="18" spans="1:18" s="2" customFormat="1" x14ac:dyDescent="0.25">
      <c r="A18" s="4">
        <v>13</v>
      </c>
      <c r="B18" s="6" t="s">
        <v>46</v>
      </c>
      <c r="C18" s="6" t="s">
        <v>47</v>
      </c>
      <c r="D18" s="6" t="s">
        <v>17</v>
      </c>
      <c r="E18" s="6" t="s">
        <v>20</v>
      </c>
      <c r="F18" s="45">
        <v>43299</v>
      </c>
      <c r="G18" s="4">
        <f t="shared" si="1"/>
        <v>91</v>
      </c>
      <c r="H18" s="12" t="s">
        <v>102</v>
      </c>
      <c r="I18" s="45">
        <v>43208</v>
      </c>
      <c r="J18" s="45">
        <v>43208</v>
      </c>
      <c r="K18" s="45">
        <v>43208</v>
      </c>
      <c r="L18" s="8">
        <v>2500000</v>
      </c>
      <c r="M18" s="9">
        <v>245799250</v>
      </c>
      <c r="N18" s="10">
        <v>98.319699999999997</v>
      </c>
      <c r="O18" s="21">
        <v>6.854847E-2</v>
      </c>
      <c r="P18" s="4" t="s">
        <v>36</v>
      </c>
      <c r="Q18" s="24"/>
      <c r="R18" s="26"/>
    </row>
    <row r="19" spans="1:18" s="2" customFormat="1" x14ac:dyDescent="0.25">
      <c r="A19" s="4">
        <v>14</v>
      </c>
      <c r="B19" s="6" t="s">
        <v>83</v>
      </c>
      <c r="C19" s="6" t="s">
        <v>104</v>
      </c>
      <c r="D19" s="6" t="s">
        <v>17</v>
      </c>
      <c r="E19" s="6" t="s">
        <v>20</v>
      </c>
      <c r="F19" s="45">
        <v>43209</v>
      </c>
      <c r="G19" s="4">
        <f t="shared" si="1"/>
        <v>1</v>
      </c>
      <c r="H19" s="12" t="s">
        <v>102</v>
      </c>
      <c r="I19" s="45">
        <v>43208</v>
      </c>
      <c r="J19" s="45">
        <v>43208</v>
      </c>
      <c r="K19" s="45">
        <v>43208</v>
      </c>
      <c r="L19" s="8">
        <v>670410353</v>
      </c>
      <c r="M19" s="9">
        <v>670301944.42999995</v>
      </c>
      <c r="N19" s="10">
        <v>99.98382952</v>
      </c>
      <c r="O19" s="21">
        <v>5.9031801899999993E-2</v>
      </c>
      <c r="P19" s="4" t="s">
        <v>19</v>
      </c>
      <c r="Q19" s="24"/>
      <c r="R19" s="26"/>
    </row>
    <row r="20" spans="1:18" s="2" customFormat="1" x14ac:dyDescent="0.25">
      <c r="A20" s="4">
        <v>15</v>
      </c>
      <c r="B20" s="6" t="s">
        <v>50</v>
      </c>
      <c r="C20" s="6" t="s">
        <v>51</v>
      </c>
      <c r="D20" s="6" t="s">
        <v>17</v>
      </c>
      <c r="E20" s="6" t="s">
        <v>20</v>
      </c>
      <c r="F20" s="45">
        <v>43217</v>
      </c>
      <c r="G20" s="4">
        <f t="shared" si="1"/>
        <v>9</v>
      </c>
      <c r="H20" s="12" t="s">
        <v>102</v>
      </c>
      <c r="I20" s="45">
        <v>43208</v>
      </c>
      <c r="J20" s="45">
        <v>43208</v>
      </c>
      <c r="K20" s="45">
        <v>43208</v>
      </c>
      <c r="L20" s="8">
        <v>20000000</v>
      </c>
      <c r="M20" s="9">
        <v>1996824000</v>
      </c>
      <c r="N20" s="10">
        <v>99.841200000000001</v>
      </c>
      <c r="O20" s="21">
        <v>6.4504659999999991E-2</v>
      </c>
      <c r="P20" s="4" t="s">
        <v>19</v>
      </c>
      <c r="Q20" s="24"/>
      <c r="R20" s="26"/>
    </row>
    <row r="21" spans="1:18" s="2" customFormat="1" x14ac:dyDescent="0.25">
      <c r="A21" s="4">
        <v>16</v>
      </c>
      <c r="B21" s="6" t="s">
        <v>83</v>
      </c>
      <c r="C21" s="6" t="s">
        <v>104</v>
      </c>
      <c r="D21" s="6" t="s">
        <v>17</v>
      </c>
      <c r="E21" s="6" t="s">
        <v>24</v>
      </c>
      <c r="F21" s="45">
        <v>43209</v>
      </c>
      <c r="G21" s="4">
        <f t="shared" si="1"/>
        <v>1</v>
      </c>
      <c r="H21" s="12" t="s">
        <v>102</v>
      </c>
      <c r="I21" s="45">
        <v>43208</v>
      </c>
      <c r="J21" s="45">
        <v>43208</v>
      </c>
      <c r="K21" s="45">
        <v>43208</v>
      </c>
      <c r="L21" s="8">
        <v>110882888</v>
      </c>
      <c r="M21" s="9">
        <v>110864957.7</v>
      </c>
      <c r="N21" s="10">
        <v>99.98382952</v>
      </c>
      <c r="O21" s="21">
        <v>5.9031801899999993E-2</v>
      </c>
      <c r="P21" s="4" t="s">
        <v>19</v>
      </c>
      <c r="Q21" s="24"/>
      <c r="R21" s="26"/>
    </row>
    <row r="22" spans="1:18" s="2" customFormat="1" x14ac:dyDescent="0.25">
      <c r="A22" s="4">
        <v>17</v>
      </c>
      <c r="B22" s="6" t="s">
        <v>83</v>
      </c>
      <c r="C22" s="6" t="s">
        <v>104</v>
      </c>
      <c r="D22" s="6" t="s">
        <v>17</v>
      </c>
      <c r="E22" s="6" t="s">
        <v>25</v>
      </c>
      <c r="F22" s="45">
        <v>43209</v>
      </c>
      <c r="G22" s="4">
        <f t="shared" si="1"/>
        <v>1</v>
      </c>
      <c r="H22" s="12" t="s">
        <v>102</v>
      </c>
      <c r="I22" s="45">
        <v>43208</v>
      </c>
      <c r="J22" s="45">
        <v>43208</v>
      </c>
      <c r="K22" s="45">
        <v>43208</v>
      </c>
      <c r="L22" s="8">
        <v>376613</v>
      </c>
      <c r="M22" s="9">
        <v>376552.1</v>
      </c>
      <c r="N22" s="10">
        <v>99.98382952</v>
      </c>
      <c r="O22" s="21">
        <v>5.9031801899999993E-2</v>
      </c>
      <c r="P22" s="4" t="s">
        <v>19</v>
      </c>
      <c r="Q22" s="24"/>
      <c r="R22" s="26"/>
    </row>
    <row r="23" spans="1:18" s="2" customFormat="1" x14ac:dyDescent="0.25">
      <c r="A23" s="4">
        <v>18</v>
      </c>
      <c r="B23" s="6" t="s">
        <v>83</v>
      </c>
      <c r="C23" s="6" t="s">
        <v>104</v>
      </c>
      <c r="D23" s="6" t="s">
        <v>17</v>
      </c>
      <c r="E23" s="6" t="s">
        <v>26</v>
      </c>
      <c r="F23" s="45">
        <v>43209</v>
      </c>
      <c r="G23" s="4">
        <f t="shared" si="1"/>
        <v>1</v>
      </c>
      <c r="H23" s="12" t="s">
        <v>102</v>
      </c>
      <c r="I23" s="45">
        <v>43208</v>
      </c>
      <c r="J23" s="45">
        <v>43208</v>
      </c>
      <c r="K23" s="45">
        <v>43208</v>
      </c>
      <c r="L23" s="8">
        <v>47981963</v>
      </c>
      <c r="M23" s="9">
        <v>47974204.090000004</v>
      </c>
      <c r="N23" s="10">
        <v>99.98382952</v>
      </c>
      <c r="O23" s="32">
        <v>5.9031801899999993E-2</v>
      </c>
      <c r="P23" s="4" t="s">
        <v>19</v>
      </c>
      <c r="Q23" s="24"/>
      <c r="R23" s="26"/>
    </row>
    <row r="24" spans="1:18" s="2" customFormat="1" x14ac:dyDescent="0.25">
      <c r="A24" s="4">
        <v>19</v>
      </c>
      <c r="B24" s="6" t="s">
        <v>83</v>
      </c>
      <c r="C24" s="6" t="s">
        <v>104</v>
      </c>
      <c r="D24" s="6" t="s">
        <v>17</v>
      </c>
      <c r="E24" s="6" t="s">
        <v>40</v>
      </c>
      <c r="F24" s="45">
        <v>43209</v>
      </c>
      <c r="G24" s="4">
        <f t="shared" si="1"/>
        <v>1</v>
      </c>
      <c r="H24" s="12" t="s">
        <v>102</v>
      </c>
      <c r="I24" s="45">
        <v>43208</v>
      </c>
      <c r="J24" s="45">
        <v>43208</v>
      </c>
      <c r="K24" s="45">
        <v>43208</v>
      </c>
      <c r="L24" s="8">
        <v>62597471</v>
      </c>
      <c r="M24" s="9">
        <v>62587348.689999998</v>
      </c>
      <c r="N24" s="10">
        <v>99.98382952</v>
      </c>
      <c r="O24" s="21">
        <v>5.9031801899999993E-2</v>
      </c>
      <c r="P24" s="4" t="s">
        <v>19</v>
      </c>
      <c r="Q24" s="24"/>
      <c r="R24" s="26"/>
    </row>
    <row r="25" spans="1:18" s="2" customFormat="1" x14ac:dyDescent="0.25">
      <c r="A25" s="4">
        <v>20</v>
      </c>
      <c r="B25" s="6" t="s">
        <v>83</v>
      </c>
      <c r="C25" s="6" t="s">
        <v>104</v>
      </c>
      <c r="D25" s="6" t="s">
        <v>17</v>
      </c>
      <c r="E25" s="6" t="s">
        <v>28</v>
      </c>
      <c r="F25" s="45">
        <v>43209</v>
      </c>
      <c r="G25" s="4">
        <f t="shared" si="1"/>
        <v>1</v>
      </c>
      <c r="H25" s="12" t="s">
        <v>102</v>
      </c>
      <c r="I25" s="45">
        <v>43208</v>
      </c>
      <c r="J25" s="45">
        <v>43208</v>
      </c>
      <c r="K25" s="45">
        <v>43208</v>
      </c>
      <c r="L25" s="8">
        <v>5483677</v>
      </c>
      <c r="M25" s="9">
        <v>5482790.2599999998</v>
      </c>
      <c r="N25" s="10">
        <v>99.98382952</v>
      </c>
      <c r="O25" s="21">
        <v>5.9031801899999993E-2</v>
      </c>
      <c r="P25" s="4" t="s">
        <v>19</v>
      </c>
      <c r="Q25" s="13"/>
    </row>
    <row r="26" spans="1:18" s="2" customFormat="1" x14ac:dyDescent="0.25">
      <c r="A26" s="4">
        <v>21</v>
      </c>
      <c r="B26" s="6" t="s">
        <v>86</v>
      </c>
      <c r="C26" s="6" t="s">
        <v>104</v>
      </c>
      <c r="D26" s="6" t="s">
        <v>17</v>
      </c>
      <c r="E26" s="6" t="s">
        <v>29</v>
      </c>
      <c r="F26" s="45">
        <v>43574</v>
      </c>
      <c r="G26" s="4">
        <f t="shared" si="1"/>
        <v>366</v>
      </c>
      <c r="H26" s="12" t="s">
        <v>102</v>
      </c>
      <c r="I26" s="45">
        <v>43208</v>
      </c>
      <c r="J26" s="45">
        <v>43208</v>
      </c>
      <c r="K26" s="45">
        <v>43208</v>
      </c>
      <c r="L26" s="8">
        <v>90000</v>
      </c>
      <c r="M26" s="9">
        <v>9000000</v>
      </c>
      <c r="N26" s="10">
        <v>100</v>
      </c>
      <c r="O26" s="21">
        <v>6.9823999999999997E-2</v>
      </c>
      <c r="P26" s="4" t="s">
        <v>19</v>
      </c>
      <c r="Q26" s="13"/>
    </row>
    <row r="27" spans="1:18" s="2" customFormat="1" x14ac:dyDescent="0.25">
      <c r="A27" s="4">
        <v>22</v>
      </c>
      <c r="B27" s="6" t="s">
        <v>87</v>
      </c>
      <c r="C27" s="6" t="s">
        <v>104</v>
      </c>
      <c r="D27" s="6" t="s">
        <v>17</v>
      </c>
      <c r="E27" s="6" t="s">
        <v>29</v>
      </c>
      <c r="F27" s="45">
        <v>43576</v>
      </c>
      <c r="G27" s="4">
        <f t="shared" si="1"/>
        <v>368</v>
      </c>
      <c r="H27" s="12" t="s">
        <v>102</v>
      </c>
      <c r="I27" s="45">
        <v>43208</v>
      </c>
      <c r="J27" s="45">
        <v>43208</v>
      </c>
      <c r="K27" s="45">
        <v>43208</v>
      </c>
      <c r="L27" s="8">
        <v>90000</v>
      </c>
      <c r="M27" s="9">
        <v>9000000</v>
      </c>
      <c r="N27" s="10">
        <v>100</v>
      </c>
      <c r="O27" s="21">
        <v>6.9809999999999997E-2</v>
      </c>
      <c r="P27" s="4" t="s">
        <v>19</v>
      </c>
      <c r="Q27" s="13"/>
    </row>
    <row r="28" spans="1:18" s="2" customFormat="1" x14ac:dyDescent="0.25">
      <c r="A28" s="4">
        <v>23</v>
      </c>
      <c r="B28" s="6" t="s">
        <v>83</v>
      </c>
      <c r="C28" s="6" t="s">
        <v>104</v>
      </c>
      <c r="D28" s="6" t="s">
        <v>17</v>
      </c>
      <c r="E28" s="6" t="s">
        <v>29</v>
      </c>
      <c r="F28" s="45">
        <v>43209</v>
      </c>
      <c r="G28" s="4">
        <f t="shared" si="1"/>
        <v>1</v>
      </c>
      <c r="H28" s="12" t="s">
        <v>102</v>
      </c>
      <c r="I28" s="45">
        <v>43208</v>
      </c>
      <c r="J28" s="45">
        <v>43208</v>
      </c>
      <c r="K28" s="45">
        <v>43208</v>
      </c>
      <c r="L28" s="8">
        <v>332605388</v>
      </c>
      <c r="M28" s="9">
        <v>332551604.11000001</v>
      </c>
      <c r="N28" s="10">
        <v>99.98382952</v>
      </c>
      <c r="O28" s="21">
        <v>5.9031801899999993E-2</v>
      </c>
      <c r="P28" s="4" t="s">
        <v>19</v>
      </c>
      <c r="Q28" s="13"/>
    </row>
    <row r="29" spans="1:18" s="2" customFormat="1" x14ac:dyDescent="0.25">
      <c r="A29" s="4">
        <v>24</v>
      </c>
      <c r="B29" s="6" t="s">
        <v>88</v>
      </c>
      <c r="C29" s="6" t="s">
        <v>104</v>
      </c>
      <c r="D29" s="6" t="s">
        <v>17</v>
      </c>
      <c r="E29" s="6" t="s">
        <v>29</v>
      </c>
      <c r="F29" s="45">
        <v>43573</v>
      </c>
      <c r="G29" s="4">
        <f t="shared" si="1"/>
        <v>365</v>
      </c>
      <c r="H29" s="12" t="s">
        <v>102</v>
      </c>
      <c r="I29" s="45">
        <v>43208</v>
      </c>
      <c r="J29" s="45">
        <v>43208</v>
      </c>
      <c r="K29" s="45">
        <v>43208</v>
      </c>
      <c r="L29" s="8">
        <v>90000</v>
      </c>
      <c r="M29" s="9">
        <v>9000000</v>
      </c>
      <c r="N29" s="10">
        <v>100</v>
      </c>
      <c r="O29" s="21">
        <v>6.7500000000000004E-2</v>
      </c>
      <c r="P29" s="4" t="s">
        <v>19</v>
      </c>
      <c r="Q29" s="13"/>
    </row>
    <row r="30" spans="1:18" s="2" customFormat="1" x14ac:dyDescent="0.25">
      <c r="A30" s="4">
        <v>25</v>
      </c>
      <c r="B30" s="6" t="s">
        <v>89</v>
      </c>
      <c r="C30" s="6" t="s">
        <v>104</v>
      </c>
      <c r="D30" s="6" t="s">
        <v>17</v>
      </c>
      <c r="E30" s="6" t="s">
        <v>29</v>
      </c>
      <c r="F30" s="45">
        <v>43575</v>
      </c>
      <c r="G30" s="4">
        <f t="shared" si="1"/>
        <v>367</v>
      </c>
      <c r="H30" s="12" t="s">
        <v>102</v>
      </c>
      <c r="I30" s="45">
        <v>43208</v>
      </c>
      <c r="J30" s="45">
        <v>43208</v>
      </c>
      <c r="K30" s="45">
        <v>43208</v>
      </c>
      <c r="L30" s="8">
        <v>90000</v>
      </c>
      <c r="M30" s="9">
        <v>9000000</v>
      </c>
      <c r="N30" s="10">
        <v>100</v>
      </c>
      <c r="O30" s="21">
        <v>6.7488000000000006E-2</v>
      </c>
      <c r="P30" s="4" t="s">
        <v>19</v>
      </c>
      <c r="Q30" s="28"/>
      <c r="R30" s="29"/>
    </row>
    <row r="31" spans="1:18" s="2" customFormat="1" x14ac:dyDescent="0.25">
      <c r="A31" s="4">
        <v>26</v>
      </c>
      <c r="B31" s="31" t="s">
        <v>83</v>
      </c>
      <c r="C31" s="6" t="s">
        <v>104</v>
      </c>
      <c r="D31" s="6" t="s">
        <v>17</v>
      </c>
      <c r="E31" s="6" t="s">
        <v>30</v>
      </c>
      <c r="F31" s="45">
        <v>43209</v>
      </c>
      <c r="G31" s="4">
        <f t="shared" si="1"/>
        <v>1</v>
      </c>
      <c r="H31" s="12" t="s">
        <v>102</v>
      </c>
      <c r="I31" s="45">
        <v>43208</v>
      </c>
      <c r="J31" s="45">
        <v>43208</v>
      </c>
      <c r="K31" s="45">
        <v>43208</v>
      </c>
      <c r="L31" s="8">
        <v>3244517</v>
      </c>
      <c r="M31" s="9">
        <v>3243992.35</v>
      </c>
      <c r="N31" s="10">
        <v>99.98382952</v>
      </c>
      <c r="O31" s="32">
        <v>5.9031801899999993E-2</v>
      </c>
      <c r="P31" s="4" t="s">
        <v>19</v>
      </c>
      <c r="Q31" s="28"/>
      <c r="R31" s="29"/>
    </row>
    <row r="32" spans="1:18" s="2" customFormat="1" x14ac:dyDescent="0.25">
      <c r="A32" s="4">
        <v>27</v>
      </c>
      <c r="B32" s="6" t="s">
        <v>83</v>
      </c>
      <c r="C32" s="6" t="s">
        <v>104</v>
      </c>
      <c r="D32" s="6" t="s">
        <v>17</v>
      </c>
      <c r="E32" s="6" t="s">
        <v>31</v>
      </c>
      <c r="F32" s="45">
        <v>43209</v>
      </c>
      <c r="G32" s="4">
        <f t="shared" si="1"/>
        <v>1</v>
      </c>
      <c r="H32" s="12" t="s">
        <v>102</v>
      </c>
      <c r="I32" s="45">
        <v>43208</v>
      </c>
      <c r="J32" s="45">
        <v>43208</v>
      </c>
      <c r="K32" s="45">
        <v>43208</v>
      </c>
      <c r="L32" s="8">
        <v>48846922</v>
      </c>
      <c r="M32" s="9">
        <v>48839023.219999999</v>
      </c>
      <c r="N32" s="10">
        <v>99.98382952</v>
      </c>
      <c r="O32" s="21">
        <v>5.9031801899999993E-2</v>
      </c>
      <c r="P32" s="4" t="s">
        <v>19</v>
      </c>
      <c r="Q32" s="28"/>
      <c r="R32" s="29"/>
    </row>
    <row r="33" spans="1:18" s="2" customFormat="1" x14ac:dyDescent="0.25">
      <c r="A33" s="4">
        <v>28</v>
      </c>
      <c r="B33" s="6" t="s">
        <v>83</v>
      </c>
      <c r="C33" s="6" t="s">
        <v>104</v>
      </c>
      <c r="D33" s="6" t="s">
        <v>17</v>
      </c>
      <c r="E33" s="6" t="s">
        <v>32</v>
      </c>
      <c r="F33" s="45">
        <v>43209</v>
      </c>
      <c r="G33" s="4">
        <f t="shared" si="1"/>
        <v>1</v>
      </c>
      <c r="H33" s="12" t="s">
        <v>102</v>
      </c>
      <c r="I33" s="45">
        <v>43208</v>
      </c>
      <c r="J33" s="45">
        <v>43208</v>
      </c>
      <c r="K33" s="45">
        <v>43208</v>
      </c>
      <c r="L33" s="8">
        <v>16253687</v>
      </c>
      <c r="M33" s="9">
        <v>16251058.699999999</v>
      </c>
      <c r="N33" s="10">
        <v>99.98382952</v>
      </c>
      <c r="O33" s="21">
        <v>5.9031801899999993E-2</v>
      </c>
      <c r="P33" s="4" t="s">
        <v>19</v>
      </c>
      <c r="Q33" s="28"/>
      <c r="R33" s="29"/>
    </row>
    <row r="34" spans="1:18" s="2" customFormat="1" x14ac:dyDescent="0.25">
      <c r="A34" s="4">
        <v>29</v>
      </c>
      <c r="B34" s="6" t="s">
        <v>83</v>
      </c>
      <c r="C34" s="6" t="s">
        <v>104</v>
      </c>
      <c r="D34" s="6" t="s">
        <v>17</v>
      </c>
      <c r="E34" s="6" t="s">
        <v>33</v>
      </c>
      <c r="F34" s="45">
        <v>43209</v>
      </c>
      <c r="G34" s="4">
        <f t="shared" si="1"/>
        <v>1</v>
      </c>
      <c r="H34" s="12" t="s">
        <v>102</v>
      </c>
      <c r="I34" s="45">
        <v>43208</v>
      </c>
      <c r="J34" s="45">
        <v>43208</v>
      </c>
      <c r="K34" s="45">
        <v>43208</v>
      </c>
      <c r="L34" s="8">
        <v>4682964</v>
      </c>
      <c r="M34" s="9">
        <v>4682206.74</v>
      </c>
      <c r="N34" s="10">
        <v>99.98382952</v>
      </c>
      <c r="O34" s="21">
        <v>5.9031801899999993E-2</v>
      </c>
      <c r="P34" s="4" t="s">
        <v>19</v>
      </c>
      <c r="Q34" s="28"/>
      <c r="R34" s="29"/>
    </row>
    <row r="35" spans="1:18" s="2" customFormat="1" x14ac:dyDescent="0.25">
      <c r="A35" s="4">
        <v>30</v>
      </c>
      <c r="B35" s="6" t="s">
        <v>83</v>
      </c>
      <c r="C35" s="6" t="s">
        <v>104</v>
      </c>
      <c r="D35" s="6" t="s">
        <v>17</v>
      </c>
      <c r="E35" s="6" t="s">
        <v>34</v>
      </c>
      <c r="F35" s="45">
        <v>43209</v>
      </c>
      <c r="G35" s="4">
        <f t="shared" si="1"/>
        <v>1</v>
      </c>
      <c r="H35" s="12" t="s">
        <v>102</v>
      </c>
      <c r="I35" s="45">
        <v>43208</v>
      </c>
      <c r="J35" s="45">
        <v>43208</v>
      </c>
      <c r="K35" s="45">
        <v>43208</v>
      </c>
      <c r="L35" s="8">
        <v>58693850</v>
      </c>
      <c r="M35" s="9">
        <v>58684358.920000002</v>
      </c>
      <c r="N35" s="10">
        <v>99.98382952</v>
      </c>
      <c r="O35" s="21">
        <v>5.9031801899999993E-2</v>
      </c>
      <c r="P35" s="4" t="s">
        <v>19</v>
      </c>
      <c r="Q35" s="28"/>
      <c r="R35" s="29"/>
    </row>
    <row r="36" spans="1:18" s="2" customFormat="1" x14ac:dyDescent="0.25">
      <c r="A36" s="4">
        <v>31</v>
      </c>
      <c r="B36" s="6" t="s">
        <v>83</v>
      </c>
      <c r="C36" s="6" t="s">
        <v>104</v>
      </c>
      <c r="D36" s="6" t="s">
        <v>17</v>
      </c>
      <c r="E36" s="6" t="s">
        <v>27</v>
      </c>
      <c r="F36" s="45">
        <v>43209</v>
      </c>
      <c r="G36" s="4">
        <f t="shared" si="1"/>
        <v>1</v>
      </c>
      <c r="H36" s="12" t="s">
        <v>102</v>
      </c>
      <c r="I36" s="45">
        <v>43208</v>
      </c>
      <c r="J36" s="45">
        <v>43208</v>
      </c>
      <c r="K36" s="45">
        <v>43208</v>
      </c>
      <c r="L36" s="8">
        <v>952927485</v>
      </c>
      <c r="M36" s="9">
        <v>952773392.04999995</v>
      </c>
      <c r="N36" s="10">
        <v>99.98382952</v>
      </c>
      <c r="O36" s="21">
        <v>5.9031801899999993E-2</v>
      </c>
      <c r="P36" s="4" t="s">
        <v>19</v>
      </c>
      <c r="Q36" s="28"/>
      <c r="R36" s="29"/>
    </row>
    <row r="37" spans="1:18" s="2" customFormat="1" x14ac:dyDescent="0.25">
      <c r="A37" s="4">
        <v>32</v>
      </c>
      <c r="B37" s="6" t="s">
        <v>83</v>
      </c>
      <c r="C37" s="6" t="s">
        <v>104</v>
      </c>
      <c r="D37" s="6" t="s">
        <v>17</v>
      </c>
      <c r="E37" s="6" t="s">
        <v>41</v>
      </c>
      <c r="F37" s="45">
        <v>43209</v>
      </c>
      <c r="G37" s="4">
        <f t="shared" si="1"/>
        <v>1</v>
      </c>
      <c r="H37" s="12" t="s">
        <v>102</v>
      </c>
      <c r="I37" s="45">
        <v>43208</v>
      </c>
      <c r="J37" s="45">
        <v>43208</v>
      </c>
      <c r="K37" s="45">
        <v>43208</v>
      </c>
      <c r="L37" s="8">
        <v>124200034</v>
      </c>
      <c r="M37" s="9">
        <v>124179950.26000001</v>
      </c>
      <c r="N37" s="10">
        <v>99.98382952</v>
      </c>
      <c r="O37" s="21">
        <v>5.9031801899999993E-2</v>
      </c>
      <c r="P37" s="4" t="s">
        <v>19</v>
      </c>
      <c r="Q37" s="28"/>
      <c r="R37" s="29"/>
    </row>
    <row r="38" spans="1:18" s="2" customFormat="1" x14ac:dyDescent="0.25">
      <c r="A38" s="4">
        <v>33</v>
      </c>
      <c r="B38" s="6" t="s">
        <v>84</v>
      </c>
      <c r="C38" s="6" t="s">
        <v>85</v>
      </c>
      <c r="D38" s="6" t="s">
        <v>17</v>
      </c>
      <c r="E38" s="6" t="s">
        <v>39</v>
      </c>
      <c r="F38" s="45">
        <v>43278</v>
      </c>
      <c r="G38" s="4">
        <f t="shared" si="1"/>
        <v>70</v>
      </c>
      <c r="H38" s="12" t="s">
        <v>102</v>
      </c>
      <c r="I38" s="45">
        <v>43208</v>
      </c>
      <c r="J38" s="45">
        <v>43208</v>
      </c>
      <c r="K38" s="45">
        <v>43208</v>
      </c>
      <c r="L38" s="8">
        <v>1000000</v>
      </c>
      <c r="M38" s="9">
        <v>98580300</v>
      </c>
      <c r="N38" s="10">
        <v>98.580299999999994</v>
      </c>
      <c r="O38" s="21">
        <v>7.5092999999999993E-2</v>
      </c>
      <c r="P38" s="4" t="s">
        <v>36</v>
      </c>
      <c r="Q38" s="28"/>
      <c r="R38" s="29"/>
    </row>
    <row r="39" spans="1:18" s="2" customFormat="1" x14ac:dyDescent="0.25">
      <c r="A39" s="4">
        <v>34</v>
      </c>
      <c r="B39" s="6" t="s">
        <v>83</v>
      </c>
      <c r="C39" s="6" t="s">
        <v>104</v>
      </c>
      <c r="D39" s="6" t="s">
        <v>17</v>
      </c>
      <c r="E39" s="6" t="s">
        <v>39</v>
      </c>
      <c r="F39" s="45">
        <v>43209</v>
      </c>
      <c r="G39" s="4">
        <f t="shared" si="1"/>
        <v>1</v>
      </c>
      <c r="H39" s="12" t="s">
        <v>102</v>
      </c>
      <c r="I39" s="45">
        <v>43208</v>
      </c>
      <c r="J39" s="45">
        <v>43208</v>
      </c>
      <c r="K39" s="45">
        <v>43208</v>
      </c>
      <c r="L39" s="8">
        <v>133738903</v>
      </c>
      <c r="M39" s="9">
        <v>133717276.78</v>
      </c>
      <c r="N39" s="10">
        <v>99.98382952</v>
      </c>
      <c r="O39" s="21">
        <v>5.9031801899999993E-2</v>
      </c>
      <c r="P39" s="4" t="s">
        <v>19</v>
      </c>
      <c r="Q39" s="28"/>
      <c r="R39" s="29"/>
    </row>
    <row r="41" spans="1:18" x14ac:dyDescent="0.25">
      <c r="A41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0"/>
  <sheetViews>
    <sheetView workbookViewId="0"/>
  </sheetViews>
  <sheetFormatPr defaultRowHeight="15" x14ac:dyDescent="0.25"/>
  <cols>
    <col min="1" max="1" width="5.140625" style="1" customWidth="1"/>
    <col min="2" max="2" width="45.28515625" style="1" bestFit="1" customWidth="1"/>
    <col min="3" max="3" width="13.85546875" style="1" bestFit="1" customWidth="1"/>
    <col min="4" max="4" width="16.28515625" style="2" bestFit="1" customWidth="1"/>
    <col min="5" max="5" width="44.5703125" style="1" customWidth="1"/>
    <col min="6" max="6" width="13.28515625" style="43" bestFit="1" customWidth="1"/>
    <col min="7" max="7" width="13.140625" style="1" bestFit="1" customWidth="1"/>
    <col min="8" max="8" width="15.5703125" style="1" bestFit="1" customWidth="1"/>
    <col min="9" max="11" width="13.28515625" style="4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36"/>
  </cols>
  <sheetData>
    <row r="3" spans="1:16" x14ac:dyDescent="0.25">
      <c r="A3" s="1" t="s">
        <v>0</v>
      </c>
      <c r="F3" s="43">
        <v>43209</v>
      </c>
    </row>
    <row r="4" spans="1:16" x14ac:dyDescent="0.25">
      <c r="G4" s="36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4" t="s">
        <v>6</v>
      </c>
      <c r="G5" s="3" t="s">
        <v>7</v>
      </c>
      <c r="H5" s="3" t="s">
        <v>8</v>
      </c>
      <c r="I5" s="44" t="s">
        <v>9</v>
      </c>
      <c r="J5" s="44" t="s">
        <v>10</v>
      </c>
      <c r="K5" s="4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s="14" customFormat="1" x14ac:dyDescent="0.25">
      <c r="A6" s="4">
        <v>1</v>
      </c>
      <c r="B6" s="6" t="s">
        <v>90</v>
      </c>
      <c r="C6" s="6" t="s">
        <v>91</v>
      </c>
      <c r="D6" s="6" t="s">
        <v>17</v>
      </c>
      <c r="E6" s="6" t="s">
        <v>20</v>
      </c>
      <c r="F6" s="45">
        <v>43300</v>
      </c>
      <c r="G6" s="4">
        <f t="shared" ref="G6:G24" si="0">F6-$F$3</f>
        <v>91</v>
      </c>
      <c r="H6" s="7" t="s">
        <v>103</v>
      </c>
      <c r="I6" s="45">
        <v>43208</v>
      </c>
      <c r="J6" s="45">
        <v>43208</v>
      </c>
      <c r="K6" s="45">
        <v>43209</v>
      </c>
      <c r="L6" s="8">
        <v>25000000</v>
      </c>
      <c r="M6" s="9">
        <v>2462500000</v>
      </c>
      <c r="N6" s="10">
        <v>98.5</v>
      </c>
      <c r="O6" s="35">
        <v>6.1081000000000003E-2</v>
      </c>
      <c r="P6" s="4" t="s">
        <v>19</v>
      </c>
    </row>
    <row r="7" spans="1:16" s="14" customFormat="1" x14ac:dyDescent="0.25">
      <c r="A7" s="4">
        <v>2</v>
      </c>
      <c r="B7" s="6" t="s">
        <v>90</v>
      </c>
      <c r="C7" s="6" t="s">
        <v>91</v>
      </c>
      <c r="D7" s="6" t="s">
        <v>17</v>
      </c>
      <c r="E7" s="6" t="s">
        <v>20</v>
      </c>
      <c r="F7" s="45">
        <v>43300</v>
      </c>
      <c r="G7" s="4">
        <f t="shared" si="0"/>
        <v>91</v>
      </c>
      <c r="H7" s="7" t="s">
        <v>103</v>
      </c>
      <c r="I7" s="45">
        <v>43208</v>
      </c>
      <c r="J7" s="45">
        <v>43208</v>
      </c>
      <c r="K7" s="45">
        <v>43209</v>
      </c>
      <c r="L7" s="8">
        <v>8500000</v>
      </c>
      <c r="M7" s="9">
        <v>837250000</v>
      </c>
      <c r="N7" s="10">
        <v>98.5</v>
      </c>
      <c r="O7" s="35">
        <v>6.1081000000000003E-2</v>
      </c>
      <c r="P7" s="4" t="s">
        <v>19</v>
      </c>
    </row>
    <row r="8" spans="1:16" s="14" customFormat="1" x14ac:dyDescent="0.25">
      <c r="A8" s="4">
        <v>3</v>
      </c>
      <c r="B8" s="6" t="s">
        <v>90</v>
      </c>
      <c r="C8" s="6" t="s">
        <v>91</v>
      </c>
      <c r="D8" s="6" t="s">
        <v>17</v>
      </c>
      <c r="E8" s="6" t="s">
        <v>20</v>
      </c>
      <c r="F8" s="45">
        <v>43300</v>
      </c>
      <c r="G8" s="4">
        <f t="shared" si="0"/>
        <v>91</v>
      </c>
      <c r="H8" s="7" t="s">
        <v>103</v>
      </c>
      <c r="I8" s="45">
        <v>43208</v>
      </c>
      <c r="J8" s="45">
        <v>43208</v>
      </c>
      <c r="K8" s="45">
        <v>43209</v>
      </c>
      <c r="L8" s="8">
        <v>10000000</v>
      </c>
      <c r="M8" s="9">
        <v>985044000</v>
      </c>
      <c r="N8" s="10">
        <v>98.504400000000004</v>
      </c>
      <c r="O8" s="35">
        <v>6.0899000000000002E-2</v>
      </c>
      <c r="P8" s="4" t="s">
        <v>19</v>
      </c>
    </row>
    <row r="9" spans="1:16" s="14" customFormat="1" x14ac:dyDescent="0.25">
      <c r="A9" s="4">
        <v>4</v>
      </c>
      <c r="B9" s="6" t="s">
        <v>90</v>
      </c>
      <c r="C9" s="6" t="s">
        <v>91</v>
      </c>
      <c r="D9" s="6" t="s">
        <v>17</v>
      </c>
      <c r="E9" s="6" t="s">
        <v>20</v>
      </c>
      <c r="F9" s="45">
        <v>43300</v>
      </c>
      <c r="G9" s="4">
        <f t="shared" si="0"/>
        <v>91</v>
      </c>
      <c r="H9" s="7" t="s">
        <v>103</v>
      </c>
      <c r="I9" s="45">
        <v>43208</v>
      </c>
      <c r="J9" s="45">
        <v>43208</v>
      </c>
      <c r="K9" s="45">
        <v>43209</v>
      </c>
      <c r="L9" s="8">
        <v>10000000</v>
      </c>
      <c r="M9" s="9">
        <v>985058000</v>
      </c>
      <c r="N9" s="10">
        <v>98.506799999999998</v>
      </c>
      <c r="O9" s="35">
        <v>6.08E-2</v>
      </c>
      <c r="P9" s="4" t="s">
        <v>19</v>
      </c>
    </row>
    <row r="10" spans="1:16" s="14" customFormat="1" x14ac:dyDescent="0.25">
      <c r="A10" s="4">
        <v>5</v>
      </c>
      <c r="B10" s="6" t="s">
        <v>90</v>
      </c>
      <c r="C10" s="6" t="s">
        <v>91</v>
      </c>
      <c r="D10" s="6" t="s">
        <v>17</v>
      </c>
      <c r="E10" s="6" t="s">
        <v>20</v>
      </c>
      <c r="F10" s="45">
        <v>43300</v>
      </c>
      <c r="G10" s="4">
        <f t="shared" si="0"/>
        <v>91</v>
      </c>
      <c r="H10" s="7" t="s">
        <v>103</v>
      </c>
      <c r="I10" s="45">
        <v>43208</v>
      </c>
      <c r="J10" s="45">
        <v>43208</v>
      </c>
      <c r="K10" s="45">
        <v>43209</v>
      </c>
      <c r="L10" s="8">
        <v>500000</v>
      </c>
      <c r="M10" s="9">
        <v>49252200</v>
      </c>
      <c r="N10" s="10">
        <v>98.504400000000004</v>
      </c>
      <c r="O10" s="35">
        <v>6.0899000000000002E-2</v>
      </c>
      <c r="P10" s="4" t="s">
        <v>19</v>
      </c>
    </row>
    <row r="11" spans="1:16" s="14" customFormat="1" x14ac:dyDescent="0.25">
      <c r="A11" s="4">
        <v>6</v>
      </c>
      <c r="B11" s="6" t="s">
        <v>90</v>
      </c>
      <c r="C11" s="6" t="s">
        <v>91</v>
      </c>
      <c r="D11" s="6" t="s">
        <v>17</v>
      </c>
      <c r="E11" s="6" t="s">
        <v>20</v>
      </c>
      <c r="F11" s="45">
        <v>43300</v>
      </c>
      <c r="G11" s="4">
        <f t="shared" si="0"/>
        <v>91</v>
      </c>
      <c r="H11" s="7" t="s">
        <v>103</v>
      </c>
      <c r="I11" s="45">
        <v>43208</v>
      </c>
      <c r="J11" s="45">
        <v>43208</v>
      </c>
      <c r="K11" s="45">
        <v>43209</v>
      </c>
      <c r="L11" s="8">
        <v>14000000</v>
      </c>
      <c r="M11" s="9">
        <v>1379000000</v>
      </c>
      <c r="N11" s="10">
        <v>98.5</v>
      </c>
      <c r="O11" s="35">
        <v>6.1081000000000003E-2</v>
      </c>
      <c r="P11" s="4" t="s">
        <v>19</v>
      </c>
    </row>
    <row r="12" spans="1:16" s="14" customFormat="1" x14ac:dyDescent="0.25">
      <c r="A12" s="4">
        <v>7</v>
      </c>
      <c r="B12" s="30" t="s">
        <v>90</v>
      </c>
      <c r="C12" s="30" t="s">
        <v>91</v>
      </c>
      <c r="D12" s="30" t="s">
        <v>17</v>
      </c>
      <c r="E12" s="30" t="s">
        <v>20</v>
      </c>
      <c r="F12" s="45">
        <v>43300</v>
      </c>
      <c r="G12" s="4">
        <f t="shared" si="0"/>
        <v>91</v>
      </c>
      <c r="H12" s="7" t="s">
        <v>103</v>
      </c>
      <c r="I12" s="45">
        <v>43208</v>
      </c>
      <c r="J12" s="45">
        <v>43208</v>
      </c>
      <c r="K12" s="45">
        <v>43209</v>
      </c>
      <c r="L12" s="8">
        <v>10000000</v>
      </c>
      <c r="M12" s="8">
        <v>985020000</v>
      </c>
      <c r="N12" s="10">
        <v>98.501999999999995</v>
      </c>
      <c r="O12" s="35">
        <v>6.0998000000000004E-2</v>
      </c>
      <c r="P12" s="4" t="s">
        <v>19</v>
      </c>
    </row>
    <row r="13" spans="1:16" s="14" customFormat="1" x14ac:dyDescent="0.25">
      <c r="A13" s="4">
        <v>8</v>
      </c>
      <c r="B13" s="30" t="s">
        <v>90</v>
      </c>
      <c r="C13" s="30" t="s">
        <v>91</v>
      </c>
      <c r="D13" s="30" t="s">
        <v>17</v>
      </c>
      <c r="E13" s="30" t="s">
        <v>20</v>
      </c>
      <c r="F13" s="45">
        <v>43300</v>
      </c>
      <c r="G13" s="4">
        <f t="shared" si="0"/>
        <v>91</v>
      </c>
      <c r="H13" s="7" t="s">
        <v>103</v>
      </c>
      <c r="I13" s="45">
        <v>43208</v>
      </c>
      <c r="J13" s="45">
        <v>43208</v>
      </c>
      <c r="K13" s="45">
        <v>43209</v>
      </c>
      <c r="L13" s="8">
        <v>500000</v>
      </c>
      <c r="M13" s="8">
        <v>49252800</v>
      </c>
      <c r="N13" s="10">
        <v>98.505600000000001</v>
      </c>
      <c r="O13" s="35">
        <v>6.0850000000000001E-2</v>
      </c>
      <c r="P13" s="4" t="s">
        <v>19</v>
      </c>
    </row>
    <row r="14" spans="1:16" s="14" customFormat="1" x14ac:dyDescent="0.25">
      <c r="A14" s="4">
        <v>9</v>
      </c>
      <c r="B14" s="30" t="s">
        <v>90</v>
      </c>
      <c r="C14" s="30" t="s">
        <v>91</v>
      </c>
      <c r="D14" s="30" t="s">
        <v>17</v>
      </c>
      <c r="E14" s="30" t="s">
        <v>20</v>
      </c>
      <c r="F14" s="45">
        <v>43300</v>
      </c>
      <c r="G14" s="4">
        <f t="shared" si="0"/>
        <v>91</v>
      </c>
      <c r="H14" s="7" t="s">
        <v>103</v>
      </c>
      <c r="I14" s="45">
        <v>43208</v>
      </c>
      <c r="J14" s="45">
        <v>43208</v>
      </c>
      <c r="K14" s="45">
        <v>43209</v>
      </c>
      <c r="L14" s="8">
        <v>5000000</v>
      </c>
      <c r="M14" s="8">
        <v>492522000</v>
      </c>
      <c r="N14" s="10">
        <v>98.504400000000004</v>
      </c>
      <c r="O14" s="35">
        <v>6.0899000000000002E-2</v>
      </c>
      <c r="P14" s="4" t="s">
        <v>19</v>
      </c>
    </row>
    <row r="15" spans="1:16" s="14" customFormat="1" x14ac:dyDescent="0.25">
      <c r="A15" s="4">
        <v>10</v>
      </c>
      <c r="B15" s="30" t="s">
        <v>90</v>
      </c>
      <c r="C15" s="30" t="s">
        <v>91</v>
      </c>
      <c r="D15" s="30" t="s">
        <v>17</v>
      </c>
      <c r="E15" s="30" t="s">
        <v>20</v>
      </c>
      <c r="F15" s="45">
        <v>43300</v>
      </c>
      <c r="G15" s="4">
        <f t="shared" si="0"/>
        <v>91</v>
      </c>
      <c r="H15" s="7" t="s">
        <v>103</v>
      </c>
      <c r="I15" s="45">
        <v>43208</v>
      </c>
      <c r="J15" s="45">
        <v>43208</v>
      </c>
      <c r="K15" s="45">
        <v>43209</v>
      </c>
      <c r="L15" s="8">
        <v>10000000</v>
      </c>
      <c r="M15" s="8">
        <v>985044000</v>
      </c>
      <c r="N15" s="10">
        <v>98.504400000000004</v>
      </c>
      <c r="O15" s="35">
        <v>6.0899000000000002E-2</v>
      </c>
      <c r="P15" s="4" t="s">
        <v>19</v>
      </c>
    </row>
    <row r="16" spans="1:16" s="14" customFormat="1" x14ac:dyDescent="0.25">
      <c r="A16" s="4">
        <v>11</v>
      </c>
      <c r="B16" s="30" t="s">
        <v>90</v>
      </c>
      <c r="C16" s="30" t="s">
        <v>91</v>
      </c>
      <c r="D16" s="30" t="s">
        <v>17</v>
      </c>
      <c r="E16" s="30" t="s">
        <v>20</v>
      </c>
      <c r="F16" s="45">
        <v>43300</v>
      </c>
      <c r="G16" s="4">
        <f t="shared" si="0"/>
        <v>91</v>
      </c>
      <c r="H16" s="7" t="s">
        <v>103</v>
      </c>
      <c r="I16" s="45">
        <v>43208</v>
      </c>
      <c r="J16" s="45">
        <v>43208</v>
      </c>
      <c r="K16" s="45">
        <v>43209</v>
      </c>
      <c r="L16" s="8">
        <v>70000000</v>
      </c>
      <c r="M16" s="8">
        <v>6895000000</v>
      </c>
      <c r="N16" s="10">
        <v>98.5</v>
      </c>
      <c r="O16" s="35">
        <v>6.1081000000000003E-2</v>
      </c>
      <c r="P16" s="4" t="s">
        <v>19</v>
      </c>
    </row>
    <row r="17" spans="1:16" s="14" customFormat="1" x14ac:dyDescent="0.25">
      <c r="A17" s="4">
        <v>12</v>
      </c>
      <c r="B17" s="30" t="s">
        <v>90</v>
      </c>
      <c r="C17" s="30" t="s">
        <v>91</v>
      </c>
      <c r="D17" s="30" t="s">
        <v>17</v>
      </c>
      <c r="E17" s="30" t="s">
        <v>20</v>
      </c>
      <c r="F17" s="45">
        <v>43300</v>
      </c>
      <c r="G17" s="4">
        <f t="shared" si="0"/>
        <v>91</v>
      </c>
      <c r="H17" s="7" t="s">
        <v>103</v>
      </c>
      <c r="I17" s="45">
        <v>43208</v>
      </c>
      <c r="J17" s="45">
        <v>43208</v>
      </c>
      <c r="K17" s="45">
        <v>43209</v>
      </c>
      <c r="L17" s="8">
        <v>10000000</v>
      </c>
      <c r="M17" s="8">
        <v>985058000</v>
      </c>
      <c r="N17" s="10">
        <v>98.506799999999998</v>
      </c>
      <c r="O17" s="35">
        <v>6.08E-2</v>
      </c>
      <c r="P17" s="4" t="s">
        <v>19</v>
      </c>
    </row>
    <row r="18" spans="1:16" s="14" customFormat="1" x14ac:dyDescent="0.25">
      <c r="A18" s="4">
        <v>13</v>
      </c>
      <c r="B18" s="30" t="s">
        <v>90</v>
      </c>
      <c r="C18" s="30" t="s">
        <v>91</v>
      </c>
      <c r="D18" s="30" t="s">
        <v>17</v>
      </c>
      <c r="E18" s="30" t="s">
        <v>20</v>
      </c>
      <c r="F18" s="45">
        <v>43300</v>
      </c>
      <c r="G18" s="4">
        <f t="shared" si="0"/>
        <v>91</v>
      </c>
      <c r="H18" s="7" t="s">
        <v>103</v>
      </c>
      <c r="I18" s="45">
        <v>43208</v>
      </c>
      <c r="J18" s="45">
        <v>43208</v>
      </c>
      <c r="K18" s="45">
        <v>43209</v>
      </c>
      <c r="L18" s="8">
        <v>28006500</v>
      </c>
      <c r="M18" s="8">
        <v>2758640250</v>
      </c>
      <c r="N18" s="10">
        <v>98.5</v>
      </c>
      <c r="O18" s="35">
        <v>6.1081000000000003E-2</v>
      </c>
      <c r="P18" s="4" t="s">
        <v>19</v>
      </c>
    </row>
    <row r="19" spans="1:16" s="14" customFormat="1" x14ac:dyDescent="0.25">
      <c r="A19" s="4">
        <v>14</v>
      </c>
      <c r="B19" s="30" t="s">
        <v>90</v>
      </c>
      <c r="C19" s="30" t="s">
        <v>91</v>
      </c>
      <c r="D19" s="30" t="s">
        <v>17</v>
      </c>
      <c r="E19" s="30" t="s">
        <v>20</v>
      </c>
      <c r="F19" s="45">
        <v>43300</v>
      </c>
      <c r="G19" s="4">
        <f t="shared" si="0"/>
        <v>91</v>
      </c>
      <c r="H19" s="7" t="s">
        <v>103</v>
      </c>
      <c r="I19" s="45">
        <v>43208</v>
      </c>
      <c r="J19" s="45">
        <v>43208</v>
      </c>
      <c r="K19" s="45">
        <v>43209</v>
      </c>
      <c r="L19" s="8">
        <v>14000000</v>
      </c>
      <c r="M19" s="8">
        <v>1379000000</v>
      </c>
      <c r="N19" s="10">
        <v>98.5</v>
      </c>
      <c r="O19" s="35">
        <v>6.1081000000000003E-2</v>
      </c>
      <c r="P19" s="4" t="s">
        <v>19</v>
      </c>
    </row>
    <row r="20" spans="1:16" s="14" customFormat="1" x14ac:dyDescent="0.25">
      <c r="A20" s="4">
        <v>15</v>
      </c>
      <c r="B20" s="30" t="s">
        <v>90</v>
      </c>
      <c r="C20" s="30" t="s">
        <v>91</v>
      </c>
      <c r="D20" s="30" t="s">
        <v>17</v>
      </c>
      <c r="E20" s="30" t="s">
        <v>20</v>
      </c>
      <c r="F20" s="45">
        <v>43300</v>
      </c>
      <c r="G20" s="4">
        <f t="shared" si="0"/>
        <v>91</v>
      </c>
      <c r="H20" s="7" t="s">
        <v>103</v>
      </c>
      <c r="I20" s="45">
        <v>43208</v>
      </c>
      <c r="J20" s="45">
        <v>43208</v>
      </c>
      <c r="K20" s="45">
        <v>43209</v>
      </c>
      <c r="L20" s="8">
        <v>14003200</v>
      </c>
      <c r="M20" s="8">
        <v>1379315200</v>
      </c>
      <c r="N20" s="10">
        <v>98.5</v>
      </c>
      <c r="O20" s="35">
        <v>6.1081000000000003E-2</v>
      </c>
      <c r="P20" s="4" t="s">
        <v>19</v>
      </c>
    </row>
    <row r="21" spans="1:16" s="14" customFormat="1" x14ac:dyDescent="0.25">
      <c r="A21" s="4">
        <v>16</v>
      </c>
      <c r="B21" s="30" t="s">
        <v>44</v>
      </c>
      <c r="C21" s="30" t="s">
        <v>45</v>
      </c>
      <c r="D21" s="30" t="s">
        <v>17</v>
      </c>
      <c r="E21" s="30" t="s">
        <v>20</v>
      </c>
      <c r="F21" s="45">
        <v>43231</v>
      </c>
      <c r="G21" s="4">
        <f t="shared" si="0"/>
        <v>22</v>
      </c>
      <c r="H21" s="7" t="s">
        <v>103</v>
      </c>
      <c r="I21" s="45">
        <v>43208</v>
      </c>
      <c r="J21" s="45">
        <v>43208</v>
      </c>
      <c r="K21" s="45">
        <v>43209</v>
      </c>
      <c r="L21" s="8">
        <v>500000</v>
      </c>
      <c r="M21" s="8">
        <v>49810850</v>
      </c>
      <c r="N21" s="10">
        <v>99.621700000000004</v>
      </c>
      <c r="O21" s="35">
        <v>6.3002000000000002E-2</v>
      </c>
      <c r="P21" s="4" t="s">
        <v>19</v>
      </c>
    </row>
    <row r="22" spans="1:16" s="14" customFormat="1" x14ac:dyDescent="0.25">
      <c r="A22" s="4">
        <v>17</v>
      </c>
      <c r="B22" s="30" t="s">
        <v>42</v>
      </c>
      <c r="C22" s="30" t="s">
        <v>43</v>
      </c>
      <c r="D22" s="30" t="s">
        <v>17</v>
      </c>
      <c r="E22" s="30" t="s">
        <v>20</v>
      </c>
      <c r="F22" s="45">
        <v>43251</v>
      </c>
      <c r="G22" s="4">
        <f t="shared" si="0"/>
        <v>42</v>
      </c>
      <c r="H22" s="7" t="s">
        <v>103</v>
      </c>
      <c r="I22" s="45">
        <v>43208</v>
      </c>
      <c r="J22" s="45">
        <v>43208</v>
      </c>
      <c r="K22" s="45">
        <v>43209</v>
      </c>
      <c r="L22" s="8">
        <v>500000</v>
      </c>
      <c r="M22" s="8">
        <v>49624850</v>
      </c>
      <c r="N22" s="10">
        <v>99.249700000000004</v>
      </c>
      <c r="O22" s="35">
        <v>6.5697569999999997E-2</v>
      </c>
      <c r="P22" s="4" t="s">
        <v>19</v>
      </c>
    </row>
    <row r="23" spans="1:16" s="14" customFormat="1" x14ac:dyDescent="0.25">
      <c r="A23" s="4">
        <v>18</v>
      </c>
      <c r="B23" s="30" t="s">
        <v>37</v>
      </c>
      <c r="C23" s="30" t="s">
        <v>38</v>
      </c>
      <c r="D23" s="30" t="s">
        <v>17</v>
      </c>
      <c r="E23" s="30" t="s">
        <v>20</v>
      </c>
      <c r="F23" s="45">
        <v>43227</v>
      </c>
      <c r="G23" s="4">
        <f t="shared" si="0"/>
        <v>18</v>
      </c>
      <c r="H23" s="7" t="s">
        <v>103</v>
      </c>
      <c r="I23" s="45">
        <v>43208</v>
      </c>
      <c r="J23" s="45">
        <v>43208</v>
      </c>
      <c r="K23" s="45">
        <v>43209</v>
      </c>
      <c r="L23" s="8">
        <v>500000</v>
      </c>
      <c r="M23" s="8">
        <v>49840250</v>
      </c>
      <c r="N23" s="10">
        <v>99.680499999999995</v>
      </c>
      <c r="O23" s="35">
        <v>6.4994999999999997E-2</v>
      </c>
      <c r="P23" s="4" t="s">
        <v>19</v>
      </c>
    </row>
    <row r="24" spans="1:16" s="14" customFormat="1" x14ac:dyDescent="0.25">
      <c r="A24" s="4">
        <v>19</v>
      </c>
      <c r="B24" s="30" t="s">
        <v>92</v>
      </c>
      <c r="C24" s="30" t="s">
        <v>93</v>
      </c>
      <c r="D24" s="30" t="s">
        <v>17</v>
      </c>
      <c r="E24" s="30" t="s">
        <v>39</v>
      </c>
      <c r="F24" s="45">
        <v>44775</v>
      </c>
      <c r="G24" s="4">
        <f t="shared" si="0"/>
        <v>1566</v>
      </c>
      <c r="H24" s="7" t="s">
        <v>103</v>
      </c>
      <c r="I24" s="45">
        <v>43208</v>
      </c>
      <c r="J24" s="45">
        <v>43208</v>
      </c>
      <c r="K24" s="45">
        <v>43209</v>
      </c>
      <c r="L24" s="8">
        <v>500000</v>
      </c>
      <c r="M24" s="8">
        <v>55639728.079999998</v>
      </c>
      <c r="N24" s="10">
        <v>104.4361</v>
      </c>
      <c r="O24" s="35">
        <v>8.3056999999999992E-2</v>
      </c>
      <c r="P24" s="4" t="s">
        <v>19</v>
      </c>
    </row>
    <row r="25" spans="1:16" s="14" customFormat="1" x14ac:dyDescent="0.25">
      <c r="A25" s="4">
        <v>20</v>
      </c>
      <c r="B25" s="30" t="s">
        <v>94</v>
      </c>
      <c r="C25" s="30" t="s">
        <v>104</v>
      </c>
      <c r="D25" s="30" t="s">
        <v>17</v>
      </c>
      <c r="E25" s="30" t="s">
        <v>21</v>
      </c>
      <c r="F25" s="45">
        <v>43210</v>
      </c>
      <c r="G25" s="4">
        <f t="shared" ref="G25:G48" si="1">F25-$F$3</f>
        <v>1</v>
      </c>
      <c r="H25" s="12" t="s">
        <v>102</v>
      </c>
      <c r="I25" s="45">
        <v>43209</v>
      </c>
      <c r="J25" s="45">
        <v>43209</v>
      </c>
      <c r="K25" s="45">
        <v>43209</v>
      </c>
      <c r="L25" s="8">
        <v>14125279</v>
      </c>
      <c r="M25" s="8">
        <v>14122989.279999999</v>
      </c>
      <c r="N25" s="10">
        <v>99.983789889999997</v>
      </c>
      <c r="O25" s="35">
        <v>5.9176498799999998E-2</v>
      </c>
      <c r="P25" s="4" t="s">
        <v>19</v>
      </c>
    </row>
    <row r="26" spans="1:16" s="14" customFormat="1" x14ac:dyDescent="0.25">
      <c r="A26" s="4">
        <v>21</v>
      </c>
      <c r="B26" s="30" t="s">
        <v>94</v>
      </c>
      <c r="C26" s="30" t="s">
        <v>104</v>
      </c>
      <c r="D26" s="30" t="s">
        <v>17</v>
      </c>
      <c r="E26" s="30" t="s">
        <v>18</v>
      </c>
      <c r="F26" s="45">
        <v>43210</v>
      </c>
      <c r="G26" s="4">
        <f t="shared" si="1"/>
        <v>1</v>
      </c>
      <c r="H26" s="12" t="s">
        <v>102</v>
      </c>
      <c r="I26" s="45">
        <v>43209</v>
      </c>
      <c r="J26" s="45">
        <v>43209</v>
      </c>
      <c r="K26" s="45">
        <v>43209</v>
      </c>
      <c r="L26" s="8">
        <v>1689259</v>
      </c>
      <c r="M26" s="8">
        <v>1688985.17</v>
      </c>
      <c r="N26" s="10">
        <v>99.983789889999997</v>
      </c>
      <c r="O26" s="35">
        <v>5.9176498799999998E-2</v>
      </c>
      <c r="P26" s="4" t="s">
        <v>19</v>
      </c>
    </row>
    <row r="27" spans="1:16" s="14" customFormat="1" x14ac:dyDescent="0.25">
      <c r="A27" s="4">
        <v>22</v>
      </c>
      <c r="B27" s="30" t="s">
        <v>94</v>
      </c>
      <c r="C27" s="30" t="s">
        <v>104</v>
      </c>
      <c r="D27" s="30" t="s">
        <v>17</v>
      </c>
      <c r="E27" s="30" t="s">
        <v>22</v>
      </c>
      <c r="F27" s="45">
        <v>43210</v>
      </c>
      <c r="G27" s="4">
        <f t="shared" si="1"/>
        <v>1</v>
      </c>
      <c r="H27" s="12" t="s">
        <v>102</v>
      </c>
      <c r="I27" s="45">
        <v>43209</v>
      </c>
      <c r="J27" s="45">
        <v>43209</v>
      </c>
      <c r="K27" s="45">
        <v>43209</v>
      </c>
      <c r="L27" s="8">
        <v>211274452</v>
      </c>
      <c r="M27" s="8">
        <v>211240204.18000001</v>
      </c>
      <c r="N27" s="10">
        <v>99.983789889999997</v>
      </c>
      <c r="O27" s="35">
        <v>5.9176498799999998E-2</v>
      </c>
      <c r="P27" s="4" t="s">
        <v>19</v>
      </c>
    </row>
    <row r="28" spans="1:16" s="14" customFormat="1" x14ac:dyDescent="0.25">
      <c r="A28" s="4">
        <v>23</v>
      </c>
      <c r="B28" s="30" t="s">
        <v>94</v>
      </c>
      <c r="C28" s="30" t="s">
        <v>104</v>
      </c>
      <c r="D28" s="30" t="s">
        <v>17</v>
      </c>
      <c r="E28" s="30" t="s">
        <v>23</v>
      </c>
      <c r="F28" s="45">
        <v>43210</v>
      </c>
      <c r="G28" s="4">
        <f t="shared" si="1"/>
        <v>1</v>
      </c>
      <c r="H28" s="12" t="s">
        <v>102</v>
      </c>
      <c r="I28" s="45">
        <v>43209</v>
      </c>
      <c r="J28" s="45">
        <v>43209</v>
      </c>
      <c r="K28" s="45">
        <v>43209</v>
      </c>
      <c r="L28" s="8">
        <v>15221123</v>
      </c>
      <c r="M28" s="8">
        <v>15218655.640000001</v>
      </c>
      <c r="N28" s="10">
        <v>99.983789889999997</v>
      </c>
      <c r="O28" s="35">
        <v>5.9176498799999998E-2</v>
      </c>
      <c r="P28" s="4" t="s">
        <v>19</v>
      </c>
    </row>
    <row r="29" spans="1:16" s="14" customFormat="1" x14ac:dyDescent="0.25">
      <c r="A29" s="4">
        <v>24</v>
      </c>
      <c r="B29" s="30" t="s">
        <v>50</v>
      </c>
      <c r="C29" s="30" t="s">
        <v>51</v>
      </c>
      <c r="D29" s="30" t="s">
        <v>17</v>
      </c>
      <c r="E29" s="30" t="s">
        <v>20</v>
      </c>
      <c r="F29" s="45">
        <v>43217</v>
      </c>
      <c r="G29" s="4">
        <f t="shared" si="1"/>
        <v>8</v>
      </c>
      <c r="H29" s="12" t="s">
        <v>102</v>
      </c>
      <c r="I29" s="45">
        <v>43209</v>
      </c>
      <c r="J29" s="45">
        <v>43209</v>
      </c>
      <c r="K29" s="45">
        <v>43209</v>
      </c>
      <c r="L29" s="8">
        <v>20000000</v>
      </c>
      <c r="M29" s="8">
        <v>1997198000</v>
      </c>
      <c r="N29" s="10">
        <v>99.859899999999996</v>
      </c>
      <c r="O29" s="35">
        <v>6.4010300000000006E-2</v>
      </c>
      <c r="P29" s="4" t="s">
        <v>19</v>
      </c>
    </row>
    <row r="30" spans="1:16" s="14" customFormat="1" x14ac:dyDescent="0.25">
      <c r="A30" s="4">
        <v>25</v>
      </c>
      <c r="B30" s="30" t="s">
        <v>52</v>
      </c>
      <c r="C30" s="30" t="s">
        <v>53</v>
      </c>
      <c r="D30" s="30" t="s">
        <v>17</v>
      </c>
      <c r="E30" s="30" t="s">
        <v>20</v>
      </c>
      <c r="F30" s="45">
        <v>43216</v>
      </c>
      <c r="G30" s="4">
        <f t="shared" si="1"/>
        <v>7</v>
      </c>
      <c r="H30" s="12" t="s">
        <v>102</v>
      </c>
      <c r="I30" s="45">
        <v>43209</v>
      </c>
      <c r="J30" s="45">
        <v>43209</v>
      </c>
      <c r="K30" s="45">
        <v>43209</v>
      </c>
      <c r="L30" s="8">
        <v>4000000</v>
      </c>
      <c r="M30" s="8">
        <v>399509600</v>
      </c>
      <c r="N30" s="10">
        <v>99.877399999999994</v>
      </c>
      <c r="O30" s="35">
        <v>6.4005609999999991E-2</v>
      </c>
      <c r="P30" s="4" t="s">
        <v>19</v>
      </c>
    </row>
    <row r="31" spans="1:16" s="14" customFormat="1" x14ac:dyDescent="0.25">
      <c r="A31" s="4">
        <v>26</v>
      </c>
      <c r="B31" s="30" t="s">
        <v>94</v>
      </c>
      <c r="C31" s="30" t="s">
        <v>104</v>
      </c>
      <c r="D31" s="30" t="s">
        <v>17</v>
      </c>
      <c r="E31" s="30" t="s">
        <v>24</v>
      </c>
      <c r="F31" s="45">
        <v>43210</v>
      </c>
      <c r="G31" s="4">
        <f t="shared" si="1"/>
        <v>1</v>
      </c>
      <c r="H31" s="12" t="s">
        <v>102</v>
      </c>
      <c r="I31" s="45">
        <v>43209</v>
      </c>
      <c r="J31" s="45">
        <v>43209</v>
      </c>
      <c r="K31" s="45">
        <v>43209</v>
      </c>
      <c r="L31" s="8">
        <v>117500311</v>
      </c>
      <c r="M31" s="8">
        <v>117481264.06999999</v>
      </c>
      <c r="N31" s="10">
        <v>99.983789889999997</v>
      </c>
      <c r="O31" s="35">
        <v>5.9176498799999998E-2</v>
      </c>
      <c r="P31" s="4" t="s">
        <v>19</v>
      </c>
    </row>
    <row r="32" spans="1:16" s="14" customFormat="1" x14ac:dyDescent="0.25">
      <c r="A32" s="4">
        <v>27</v>
      </c>
      <c r="B32" s="30" t="s">
        <v>94</v>
      </c>
      <c r="C32" s="30" t="s">
        <v>104</v>
      </c>
      <c r="D32" s="30" t="s">
        <v>17</v>
      </c>
      <c r="E32" s="30" t="s">
        <v>25</v>
      </c>
      <c r="F32" s="45">
        <v>43210</v>
      </c>
      <c r="G32" s="4">
        <f t="shared" si="1"/>
        <v>1</v>
      </c>
      <c r="H32" s="12" t="s">
        <v>102</v>
      </c>
      <c r="I32" s="45">
        <v>43209</v>
      </c>
      <c r="J32" s="45">
        <v>43209</v>
      </c>
      <c r="K32" s="45">
        <v>43209</v>
      </c>
      <c r="L32" s="8">
        <v>412180</v>
      </c>
      <c r="M32" s="8">
        <v>412113.19</v>
      </c>
      <c r="N32" s="10">
        <v>99.983789889999997</v>
      </c>
      <c r="O32" s="35">
        <v>5.9176498799999998E-2</v>
      </c>
      <c r="P32" s="4" t="s">
        <v>19</v>
      </c>
    </row>
    <row r="33" spans="1:16" s="14" customFormat="1" x14ac:dyDescent="0.25">
      <c r="A33" s="4">
        <v>28</v>
      </c>
      <c r="B33" s="30" t="s">
        <v>94</v>
      </c>
      <c r="C33" s="30" t="s">
        <v>104</v>
      </c>
      <c r="D33" s="30" t="s">
        <v>17</v>
      </c>
      <c r="E33" s="30" t="s">
        <v>26</v>
      </c>
      <c r="F33" s="45">
        <v>43210</v>
      </c>
      <c r="G33" s="4">
        <f t="shared" si="1"/>
        <v>1</v>
      </c>
      <c r="H33" s="12" t="s">
        <v>102</v>
      </c>
      <c r="I33" s="45">
        <v>43209</v>
      </c>
      <c r="J33" s="45">
        <v>43209</v>
      </c>
      <c r="K33" s="45">
        <v>43209</v>
      </c>
      <c r="L33" s="8">
        <v>46741902</v>
      </c>
      <c r="M33" s="8">
        <v>46734325.090000004</v>
      </c>
      <c r="N33" s="10">
        <v>99.983789889999997</v>
      </c>
      <c r="O33" s="35">
        <v>5.9176498799999998E-2</v>
      </c>
      <c r="P33" s="4" t="s">
        <v>19</v>
      </c>
    </row>
    <row r="34" spans="1:16" s="14" customFormat="1" x14ac:dyDescent="0.25">
      <c r="A34" s="4">
        <v>29</v>
      </c>
      <c r="B34" s="30" t="s">
        <v>94</v>
      </c>
      <c r="C34" s="30" t="s">
        <v>104</v>
      </c>
      <c r="D34" s="30" t="s">
        <v>17</v>
      </c>
      <c r="E34" s="30" t="s">
        <v>40</v>
      </c>
      <c r="F34" s="45">
        <v>43210</v>
      </c>
      <c r="G34" s="4">
        <f t="shared" si="1"/>
        <v>1</v>
      </c>
      <c r="H34" s="12" t="s">
        <v>102</v>
      </c>
      <c r="I34" s="45">
        <v>43209</v>
      </c>
      <c r="J34" s="45">
        <v>43209</v>
      </c>
      <c r="K34" s="45">
        <v>43209</v>
      </c>
      <c r="L34" s="8">
        <v>64182042</v>
      </c>
      <c r="M34" s="8">
        <v>64171638.020000003</v>
      </c>
      <c r="N34" s="10">
        <v>99.983789889999997</v>
      </c>
      <c r="O34" s="35">
        <v>5.9176498799999998E-2</v>
      </c>
      <c r="P34" s="4" t="s">
        <v>19</v>
      </c>
    </row>
    <row r="35" spans="1:16" s="14" customFormat="1" x14ac:dyDescent="0.25">
      <c r="A35" s="4">
        <v>30</v>
      </c>
      <c r="B35" s="30" t="s">
        <v>94</v>
      </c>
      <c r="C35" s="30" t="s">
        <v>104</v>
      </c>
      <c r="D35" s="30" t="s">
        <v>17</v>
      </c>
      <c r="E35" s="30" t="s">
        <v>28</v>
      </c>
      <c r="F35" s="45">
        <v>43210</v>
      </c>
      <c r="G35" s="4">
        <f t="shared" si="1"/>
        <v>1</v>
      </c>
      <c r="H35" s="12" t="s">
        <v>102</v>
      </c>
      <c r="I35" s="45">
        <v>43209</v>
      </c>
      <c r="J35" s="45">
        <v>43209</v>
      </c>
      <c r="K35" s="45">
        <v>43209</v>
      </c>
      <c r="L35" s="8">
        <v>7756171</v>
      </c>
      <c r="M35" s="8">
        <v>7754913.7199999997</v>
      </c>
      <c r="N35" s="10">
        <v>99.983789889999997</v>
      </c>
      <c r="O35" s="35">
        <v>5.9176498799999998E-2</v>
      </c>
      <c r="P35" s="4" t="s">
        <v>19</v>
      </c>
    </row>
    <row r="36" spans="1:16" s="14" customFormat="1" x14ac:dyDescent="0.25">
      <c r="A36" s="4">
        <v>31</v>
      </c>
      <c r="B36" s="30" t="s">
        <v>86</v>
      </c>
      <c r="C36" s="30" t="s">
        <v>104</v>
      </c>
      <c r="D36" s="30" t="s">
        <v>17</v>
      </c>
      <c r="E36" s="30" t="s">
        <v>29</v>
      </c>
      <c r="F36" s="45">
        <v>43574</v>
      </c>
      <c r="G36" s="4">
        <f t="shared" si="1"/>
        <v>365</v>
      </c>
      <c r="H36" s="12" t="s">
        <v>102</v>
      </c>
      <c r="I36" s="45">
        <v>43209</v>
      </c>
      <c r="J36" s="45">
        <v>43209</v>
      </c>
      <c r="K36" s="45">
        <v>43209</v>
      </c>
      <c r="L36" s="8">
        <v>90000</v>
      </c>
      <c r="M36" s="8">
        <v>9000000</v>
      </c>
      <c r="N36" s="10">
        <v>100</v>
      </c>
      <c r="O36" s="35">
        <v>6.7500000000000004E-2</v>
      </c>
      <c r="P36" s="4" t="s">
        <v>19</v>
      </c>
    </row>
    <row r="37" spans="1:16" s="14" customFormat="1" x14ac:dyDescent="0.25">
      <c r="A37" s="4">
        <v>32</v>
      </c>
      <c r="B37" s="30" t="s">
        <v>89</v>
      </c>
      <c r="C37" s="30" t="s">
        <v>104</v>
      </c>
      <c r="D37" s="30" t="s">
        <v>17</v>
      </c>
      <c r="E37" s="30" t="s">
        <v>29</v>
      </c>
      <c r="F37" s="45">
        <v>43575</v>
      </c>
      <c r="G37" s="4">
        <f t="shared" si="1"/>
        <v>366</v>
      </c>
      <c r="H37" s="12" t="s">
        <v>102</v>
      </c>
      <c r="I37" s="45">
        <v>43209</v>
      </c>
      <c r="J37" s="45">
        <v>43209</v>
      </c>
      <c r="K37" s="45">
        <v>43209</v>
      </c>
      <c r="L37" s="8">
        <v>90000</v>
      </c>
      <c r="M37" s="8">
        <v>9000000</v>
      </c>
      <c r="N37" s="10">
        <v>100</v>
      </c>
      <c r="O37" s="35">
        <v>6.7493999999999998E-2</v>
      </c>
      <c r="P37" s="4" t="s">
        <v>19</v>
      </c>
    </row>
    <row r="38" spans="1:16" s="14" customFormat="1" x14ac:dyDescent="0.25">
      <c r="A38" s="4">
        <v>33</v>
      </c>
      <c r="B38" s="30" t="s">
        <v>87</v>
      </c>
      <c r="C38" s="30" t="s">
        <v>104</v>
      </c>
      <c r="D38" s="30" t="s">
        <v>17</v>
      </c>
      <c r="E38" s="30" t="s">
        <v>29</v>
      </c>
      <c r="F38" s="45">
        <v>43576</v>
      </c>
      <c r="G38" s="4">
        <f t="shared" si="1"/>
        <v>367</v>
      </c>
      <c r="H38" s="12" t="s">
        <v>102</v>
      </c>
      <c r="I38" s="45">
        <v>43209</v>
      </c>
      <c r="J38" s="45">
        <v>43209</v>
      </c>
      <c r="K38" s="45">
        <v>43209</v>
      </c>
      <c r="L38" s="8">
        <v>90000</v>
      </c>
      <c r="M38" s="8">
        <v>9000000</v>
      </c>
      <c r="N38" s="10">
        <v>100</v>
      </c>
      <c r="O38" s="35">
        <v>6.7488000000000006E-2</v>
      </c>
      <c r="P38" s="4" t="s">
        <v>19</v>
      </c>
    </row>
    <row r="39" spans="1:16" s="14" customFormat="1" x14ac:dyDescent="0.25">
      <c r="A39" s="4">
        <v>34</v>
      </c>
      <c r="B39" s="30" t="s">
        <v>95</v>
      </c>
      <c r="C39" s="30" t="s">
        <v>104</v>
      </c>
      <c r="D39" s="30" t="s">
        <v>17</v>
      </c>
      <c r="E39" s="30" t="s">
        <v>29</v>
      </c>
      <c r="F39" s="45">
        <v>43577</v>
      </c>
      <c r="G39" s="4">
        <f t="shared" si="1"/>
        <v>368</v>
      </c>
      <c r="H39" s="12" t="s">
        <v>102</v>
      </c>
      <c r="I39" s="45">
        <v>43209</v>
      </c>
      <c r="J39" s="45">
        <v>43209</v>
      </c>
      <c r="K39" s="45">
        <v>43209</v>
      </c>
      <c r="L39" s="8">
        <v>90000</v>
      </c>
      <c r="M39" s="8">
        <v>9000000</v>
      </c>
      <c r="N39" s="10">
        <v>100</v>
      </c>
      <c r="O39" s="35">
        <v>6.7482E-2</v>
      </c>
      <c r="P39" s="4" t="s">
        <v>19</v>
      </c>
    </row>
    <row r="40" spans="1:16" s="14" customFormat="1" x14ac:dyDescent="0.25">
      <c r="A40" s="4">
        <v>35</v>
      </c>
      <c r="B40" s="30" t="s">
        <v>94</v>
      </c>
      <c r="C40" s="30" t="s">
        <v>104</v>
      </c>
      <c r="D40" s="30" t="s">
        <v>17</v>
      </c>
      <c r="E40" s="30" t="s">
        <v>29</v>
      </c>
      <c r="F40" s="45">
        <v>43210</v>
      </c>
      <c r="G40" s="4">
        <f t="shared" si="1"/>
        <v>1</v>
      </c>
      <c r="H40" s="12" t="s">
        <v>102</v>
      </c>
      <c r="I40" s="45">
        <v>43209</v>
      </c>
      <c r="J40" s="45">
        <v>43209</v>
      </c>
      <c r="K40" s="45">
        <v>43209</v>
      </c>
      <c r="L40" s="8">
        <v>322669467</v>
      </c>
      <c r="M40" s="8">
        <v>322617161.92000002</v>
      </c>
      <c r="N40" s="10">
        <v>99.983789889999997</v>
      </c>
      <c r="O40" s="35">
        <v>5.9176498799999998E-2</v>
      </c>
      <c r="P40" s="4" t="s">
        <v>19</v>
      </c>
    </row>
    <row r="41" spans="1:16" s="14" customFormat="1" x14ac:dyDescent="0.25">
      <c r="A41" s="4">
        <v>36</v>
      </c>
      <c r="B41" s="30" t="s">
        <v>94</v>
      </c>
      <c r="C41" s="30" t="s">
        <v>104</v>
      </c>
      <c r="D41" s="30" t="s">
        <v>17</v>
      </c>
      <c r="E41" s="30" t="s">
        <v>30</v>
      </c>
      <c r="F41" s="45">
        <v>43210</v>
      </c>
      <c r="G41" s="4">
        <f t="shared" si="1"/>
        <v>1</v>
      </c>
      <c r="H41" s="12" t="s">
        <v>102</v>
      </c>
      <c r="I41" s="45">
        <v>43209</v>
      </c>
      <c r="J41" s="45">
        <v>43209</v>
      </c>
      <c r="K41" s="45">
        <v>43209</v>
      </c>
      <c r="L41" s="8">
        <v>3070645</v>
      </c>
      <c r="M41" s="8">
        <v>3070147.25</v>
      </c>
      <c r="N41" s="10">
        <v>99.983789889999997</v>
      </c>
      <c r="O41" s="35">
        <v>5.9176498799999998E-2</v>
      </c>
      <c r="P41" s="4" t="s">
        <v>19</v>
      </c>
    </row>
    <row r="42" spans="1:16" s="14" customFormat="1" x14ac:dyDescent="0.25">
      <c r="A42" s="4">
        <v>37</v>
      </c>
      <c r="B42" s="30" t="s">
        <v>94</v>
      </c>
      <c r="C42" s="30" t="s">
        <v>104</v>
      </c>
      <c r="D42" s="30" t="s">
        <v>17</v>
      </c>
      <c r="E42" s="30" t="s">
        <v>31</v>
      </c>
      <c r="F42" s="45">
        <v>43210</v>
      </c>
      <c r="G42" s="4">
        <f t="shared" si="1"/>
        <v>1</v>
      </c>
      <c r="H42" s="12" t="s">
        <v>102</v>
      </c>
      <c r="I42" s="45">
        <v>43209</v>
      </c>
      <c r="J42" s="45">
        <v>43209</v>
      </c>
      <c r="K42" s="45">
        <v>43209</v>
      </c>
      <c r="L42" s="8">
        <v>49068950</v>
      </c>
      <c r="M42" s="8">
        <v>49060995.869999997</v>
      </c>
      <c r="N42" s="10">
        <v>99.983789889999997</v>
      </c>
      <c r="O42" s="35">
        <v>5.9176498799999998E-2</v>
      </c>
      <c r="P42" s="4" t="s">
        <v>19</v>
      </c>
    </row>
    <row r="43" spans="1:16" s="14" customFormat="1" x14ac:dyDescent="0.25">
      <c r="A43" s="4">
        <v>38</v>
      </c>
      <c r="B43" s="30" t="s">
        <v>94</v>
      </c>
      <c r="C43" s="30" t="s">
        <v>104</v>
      </c>
      <c r="D43" s="30" t="s">
        <v>17</v>
      </c>
      <c r="E43" s="30" t="s">
        <v>32</v>
      </c>
      <c r="F43" s="45">
        <v>43210</v>
      </c>
      <c r="G43" s="4">
        <f t="shared" si="1"/>
        <v>1</v>
      </c>
      <c r="H43" s="12" t="s">
        <v>102</v>
      </c>
      <c r="I43" s="45">
        <v>43209</v>
      </c>
      <c r="J43" s="45">
        <v>43209</v>
      </c>
      <c r="K43" s="45">
        <v>43209</v>
      </c>
      <c r="L43" s="8">
        <v>15950032</v>
      </c>
      <c r="M43" s="8">
        <v>15947446.48</v>
      </c>
      <c r="N43" s="10">
        <v>99.983789889999997</v>
      </c>
      <c r="O43" s="35">
        <v>5.9176498799999998E-2</v>
      </c>
      <c r="P43" s="4" t="s">
        <v>19</v>
      </c>
    </row>
    <row r="44" spans="1:16" s="14" customFormat="1" x14ac:dyDescent="0.25">
      <c r="A44" s="4">
        <v>39</v>
      </c>
      <c r="B44" s="30" t="s">
        <v>94</v>
      </c>
      <c r="C44" s="30" t="s">
        <v>104</v>
      </c>
      <c r="D44" s="30" t="s">
        <v>17</v>
      </c>
      <c r="E44" s="30" t="s">
        <v>33</v>
      </c>
      <c r="F44" s="48">
        <v>43210</v>
      </c>
      <c r="G44" s="39">
        <f t="shared" si="1"/>
        <v>1</v>
      </c>
      <c r="H44" s="40" t="s">
        <v>102</v>
      </c>
      <c r="I44" s="48">
        <v>43209</v>
      </c>
      <c r="J44" s="48">
        <v>43209</v>
      </c>
      <c r="K44" s="48">
        <v>43209</v>
      </c>
      <c r="L44" s="41">
        <v>4678327</v>
      </c>
      <c r="M44" s="41">
        <v>4677568.6399999997</v>
      </c>
      <c r="N44" s="47">
        <v>99.983789889999997</v>
      </c>
      <c r="O44" s="42">
        <v>5.9176498799999998E-2</v>
      </c>
      <c r="P44" s="39" t="s">
        <v>19</v>
      </c>
    </row>
    <row r="45" spans="1:16" s="14" customFormat="1" x14ac:dyDescent="0.25">
      <c r="A45" s="4">
        <v>40</v>
      </c>
      <c r="B45" s="38" t="s">
        <v>94</v>
      </c>
      <c r="C45" s="38" t="s">
        <v>104</v>
      </c>
      <c r="D45" s="38" t="s">
        <v>17</v>
      </c>
      <c r="E45" s="38" t="s">
        <v>34</v>
      </c>
      <c r="F45" s="45">
        <v>43210</v>
      </c>
      <c r="G45" s="4">
        <f t="shared" si="1"/>
        <v>1</v>
      </c>
      <c r="H45" s="12" t="s">
        <v>102</v>
      </c>
      <c r="I45" s="45">
        <v>43209</v>
      </c>
      <c r="J45" s="45">
        <v>43209</v>
      </c>
      <c r="K45" s="45">
        <v>43209</v>
      </c>
      <c r="L45" s="8">
        <v>44997166</v>
      </c>
      <c r="M45" s="8">
        <v>44989871.909999996</v>
      </c>
      <c r="N45" s="10">
        <v>99.983789889999997</v>
      </c>
      <c r="O45" s="35">
        <v>5.9176498799999998E-2</v>
      </c>
      <c r="P45" s="4" t="s">
        <v>19</v>
      </c>
    </row>
    <row r="46" spans="1:16" s="14" customFormat="1" x14ac:dyDescent="0.25">
      <c r="A46" s="4">
        <v>41</v>
      </c>
      <c r="B46" s="38" t="s">
        <v>94</v>
      </c>
      <c r="C46" s="38" t="s">
        <v>104</v>
      </c>
      <c r="D46" s="38" t="s">
        <v>17</v>
      </c>
      <c r="E46" s="38" t="s">
        <v>27</v>
      </c>
      <c r="F46" s="45">
        <v>43210</v>
      </c>
      <c r="G46" s="4">
        <f t="shared" si="1"/>
        <v>1</v>
      </c>
      <c r="H46" s="12" t="s">
        <v>102</v>
      </c>
      <c r="I46" s="45">
        <v>43209</v>
      </c>
      <c r="J46" s="45">
        <v>43209</v>
      </c>
      <c r="K46" s="45">
        <v>43209</v>
      </c>
      <c r="L46" s="8">
        <v>962252819</v>
      </c>
      <c r="M46" s="8">
        <v>962096836.75999999</v>
      </c>
      <c r="N46" s="10">
        <v>99.983789889999997</v>
      </c>
      <c r="O46" s="35">
        <v>5.9176498799999998E-2</v>
      </c>
      <c r="P46" s="4" t="s">
        <v>19</v>
      </c>
    </row>
    <row r="47" spans="1:16" s="14" customFormat="1" x14ac:dyDescent="0.25">
      <c r="A47" s="4">
        <v>42</v>
      </c>
      <c r="B47" s="38" t="s">
        <v>94</v>
      </c>
      <c r="C47" s="38" t="s">
        <v>104</v>
      </c>
      <c r="D47" s="38" t="s">
        <v>17</v>
      </c>
      <c r="E47" s="38" t="s">
        <v>41</v>
      </c>
      <c r="F47" s="45">
        <v>43210</v>
      </c>
      <c r="G47" s="4">
        <f t="shared" si="1"/>
        <v>1</v>
      </c>
      <c r="H47" s="12" t="s">
        <v>102</v>
      </c>
      <c r="I47" s="45">
        <v>43209</v>
      </c>
      <c r="J47" s="45">
        <v>43209</v>
      </c>
      <c r="K47" s="45">
        <v>43209</v>
      </c>
      <c r="L47" s="8">
        <v>125720990</v>
      </c>
      <c r="M47" s="8">
        <v>125700610.48999999</v>
      </c>
      <c r="N47" s="10">
        <v>99.983789889999997</v>
      </c>
      <c r="O47" s="35">
        <v>5.9176498799999998E-2</v>
      </c>
      <c r="P47" s="4" t="s">
        <v>19</v>
      </c>
    </row>
    <row r="48" spans="1:16" s="14" customFormat="1" x14ac:dyDescent="0.25">
      <c r="A48" s="4">
        <v>43</v>
      </c>
      <c r="B48" s="38" t="s">
        <v>94</v>
      </c>
      <c r="C48" s="38" t="s">
        <v>104</v>
      </c>
      <c r="D48" s="38" t="s">
        <v>17</v>
      </c>
      <c r="E48" s="38" t="s">
        <v>39</v>
      </c>
      <c r="F48" s="45">
        <v>43210</v>
      </c>
      <c r="G48" s="4">
        <f t="shared" si="1"/>
        <v>1</v>
      </c>
      <c r="H48" s="12" t="s">
        <v>102</v>
      </c>
      <c r="I48" s="45">
        <v>43209</v>
      </c>
      <c r="J48" s="45">
        <v>43209</v>
      </c>
      <c r="K48" s="45">
        <v>43209</v>
      </c>
      <c r="L48" s="8">
        <v>77688885</v>
      </c>
      <c r="M48" s="8">
        <v>77676291.549999997</v>
      </c>
      <c r="N48" s="10">
        <v>99.983789889999997</v>
      </c>
      <c r="O48" s="35">
        <v>5.9176498799999998E-2</v>
      </c>
      <c r="P48" s="4" t="s">
        <v>19</v>
      </c>
    </row>
    <row r="50" spans="1:1" x14ac:dyDescent="0.25">
      <c r="A50" s="1" t="s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2.8554687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43" bestFit="1" customWidth="1"/>
    <col min="7" max="7" width="13.140625" style="1" bestFit="1" customWidth="1"/>
    <col min="8" max="8" width="15.5703125" style="1" bestFit="1" customWidth="1"/>
    <col min="9" max="11" width="13.28515625" style="4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43">
        <v>43210</v>
      </c>
    </row>
    <row r="4" spans="1:17" x14ac:dyDescent="0.25">
      <c r="G4" s="36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4" t="s">
        <v>6</v>
      </c>
      <c r="G5" s="3" t="s">
        <v>7</v>
      </c>
      <c r="H5" s="3" t="s">
        <v>8</v>
      </c>
      <c r="I5" s="44" t="s">
        <v>9</v>
      </c>
      <c r="J5" s="44" t="s">
        <v>10</v>
      </c>
      <c r="K5" s="4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90</v>
      </c>
      <c r="C6" s="6" t="s">
        <v>91</v>
      </c>
      <c r="D6" s="6" t="s">
        <v>17</v>
      </c>
      <c r="E6" s="6" t="s">
        <v>22</v>
      </c>
      <c r="F6" s="45">
        <v>43300</v>
      </c>
      <c r="G6" s="4">
        <f t="shared" ref="G6:G11" si="0">F6-$F$3</f>
        <v>90</v>
      </c>
      <c r="H6" s="7" t="s">
        <v>103</v>
      </c>
      <c r="I6" s="45">
        <v>43209</v>
      </c>
      <c r="J6" s="45">
        <v>43209</v>
      </c>
      <c r="K6" s="45">
        <v>43210</v>
      </c>
      <c r="L6" s="8">
        <v>500000</v>
      </c>
      <c r="M6" s="9">
        <v>49259700</v>
      </c>
      <c r="N6" s="10">
        <v>98.519400000000005</v>
      </c>
      <c r="O6" s="35">
        <v>6.0949000000000003E-2</v>
      </c>
      <c r="P6" s="4" t="s">
        <v>19</v>
      </c>
      <c r="Q6" s="13"/>
    </row>
    <row r="7" spans="1:17" s="2" customFormat="1" x14ac:dyDescent="0.25">
      <c r="A7" s="4">
        <v>2</v>
      </c>
      <c r="B7" s="6" t="s">
        <v>90</v>
      </c>
      <c r="C7" s="6" t="s">
        <v>91</v>
      </c>
      <c r="D7" s="6" t="s">
        <v>17</v>
      </c>
      <c r="E7" s="6" t="s">
        <v>22</v>
      </c>
      <c r="F7" s="45">
        <v>43300</v>
      </c>
      <c r="G7" s="4">
        <f t="shared" si="0"/>
        <v>90</v>
      </c>
      <c r="H7" s="7" t="s">
        <v>103</v>
      </c>
      <c r="I7" s="45">
        <v>43209</v>
      </c>
      <c r="J7" s="45">
        <v>43209</v>
      </c>
      <c r="K7" s="45">
        <v>43210</v>
      </c>
      <c r="L7" s="8">
        <v>2000000</v>
      </c>
      <c r="M7" s="9">
        <v>197036400</v>
      </c>
      <c r="N7" s="10">
        <v>98.518199999999993</v>
      </c>
      <c r="O7" s="35">
        <v>6.0998999999999998E-2</v>
      </c>
      <c r="P7" s="4" t="s">
        <v>19</v>
      </c>
      <c r="Q7" s="13"/>
    </row>
    <row r="8" spans="1:17" s="2" customFormat="1" x14ac:dyDescent="0.25">
      <c r="A8" s="4">
        <v>3</v>
      </c>
      <c r="B8" s="6" t="s">
        <v>90</v>
      </c>
      <c r="C8" s="6" t="s">
        <v>91</v>
      </c>
      <c r="D8" s="6" t="s">
        <v>17</v>
      </c>
      <c r="E8" s="6" t="s">
        <v>22</v>
      </c>
      <c r="F8" s="45">
        <v>43300</v>
      </c>
      <c r="G8" s="4">
        <f t="shared" si="0"/>
        <v>90</v>
      </c>
      <c r="H8" s="7" t="s">
        <v>103</v>
      </c>
      <c r="I8" s="45">
        <v>43209</v>
      </c>
      <c r="J8" s="45">
        <v>43209</v>
      </c>
      <c r="K8" s="45">
        <v>43210</v>
      </c>
      <c r="L8" s="8">
        <v>2000000</v>
      </c>
      <c r="M8" s="9">
        <v>197036400</v>
      </c>
      <c r="N8" s="10">
        <v>98.518199999999993</v>
      </c>
      <c r="O8" s="35">
        <v>6.0998999999999998E-2</v>
      </c>
      <c r="P8" s="4" t="s">
        <v>19</v>
      </c>
      <c r="Q8" s="13"/>
    </row>
    <row r="9" spans="1:17" s="2" customFormat="1" x14ac:dyDescent="0.25">
      <c r="A9" s="4">
        <v>4</v>
      </c>
      <c r="B9" s="6" t="s">
        <v>90</v>
      </c>
      <c r="C9" s="6" t="s">
        <v>91</v>
      </c>
      <c r="D9" s="6" t="s">
        <v>17</v>
      </c>
      <c r="E9" s="6" t="s">
        <v>22</v>
      </c>
      <c r="F9" s="45">
        <v>43300</v>
      </c>
      <c r="G9" s="4">
        <f t="shared" si="0"/>
        <v>90</v>
      </c>
      <c r="H9" s="7" t="s">
        <v>103</v>
      </c>
      <c r="I9" s="45">
        <v>43209</v>
      </c>
      <c r="J9" s="45">
        <v>43209</v>
      </c>
      <c r="K9" s="45">
        <v>43210</v>
      </c>
      <c r="L9" s="8">
        <v>500000</v>
      </c>
      <c r="M9" s="9">
        <v>49259700</v>
      </c>
      <c r="N9" s="10">
        <v>98.519400000000005</v>
      </c>
      <c r="O9" s="35">
        <v>6.0949000000000003E-2</v>
      </c>
      <c r="P9" s="4" t="s">
        <v>19</v>
      </c>
      <c r="Q9" s="13"/>
    </row>
    <row r="10" spans="1:17" s="2" customFormat="1" x14ac:dyDescent="0.25">
      <c r="A10" s="4">
        <v>5</v>
      </c>
      <c r="B10" s="6" t="s">
        <v>90</v>
      </c>
      <c r="C10" s="6" t="s">
        <v>91</v>
      </c>
      <c r="D10" s="6" t="s">
        <v>17</v>
      </c>
      <c r="E10" s="6" t="s">
        <v>22</v>
      </c>
      <c r="F10" s="45">
        <v>43300</v>
      </c>
      <c r="G10" s="4">
        <f t="shared" si="0"/>
        <v>90</v>
      </c>
      <c r="H10" s="7" t="s">
        <v>103</v>
      </c>
      <c r="I10" s="45">
        <v>43209</v>
      </c>
      <c r="J10" s="45">
        <v>43209</v>
      </c>
      <c r="K10" s="45">
        <v>43210</v>
      </c>
      <c r="L10" s="8">
        <v>9500000</v>
      </c>
      <c r="M10" s="9">
        <v>935911500</v>
      </c>
      <c r="N10" s="10">
        <v>98.516999999999996</v>
      </c>
      <c r="O10" s="35">
        <v>6.1048999999999999E-2</v>
      </c>
      <c r="P10" s="4" t="s">
        <v>19</v>
      </c>
      <c r="Q10" s="13"/>
    </row>
    <row r="11" spans="1:17" s="2" customFormat="1" x14ac:dyDescent="0.25">
      <c r="A11" s="4">
        <v>6</v>
      </c>
      <c r="B11" s="6" t="s">
        <v>90</v>
      </c>
      <c r="C11" s="6" t="s">
        <v>91</v>
      </c>
      <c r="D11" s="6" t="s">
        <v>17</v>
      </c>
      <c r="E11" s="6" t="s">
        <v>39</v>
      </c>
      <c r="F11" s="45">
        <v>43300</v>
      </c>
      <c r="G11" s="4">
        <f t="shared" si="0"/>
        <v>90</v>
      </c>
      <c r="H11" s="7" t="s">
        <v>103</v>
      </c>
      <c r="I11" s="45">
        <v>43209</v>
      </c>
      <c r="J11" s="45">
        <v>43209</v>
      </c>
      <c r="K11" s="45">
        <v>43210</v>
      </c>
      <c r="L11" s="8">
        <v>500000</v>
      </c>
      <c r="M11" s="9">
        <v>49258500</v>
      </c>
      <c r="N11" s="10">
        <v>98.516999999999996</v>
      </c>
      <c r="O11" s="35">
        <v>6.1048999999999999E-2</v>
      </c>
      <c r="P11" s="4" t="s">
        <v>19</v>
      </c>
      <c r="Q11" s="13"/>
    </row>
    <row r="12" spans="1:17" s="2" customFormat="1" x14ac:dyDescent="0.25">
      <c r="A12" s="4">
        <v>7</v>
      </c>
      <c r="B12" s="6" t="s">
        <v>96</v>
      </c>
      <c r="C12" s="6" t="s">
        <v>104</v>
      </c>
      <c r="D12" s="6" t="s">
        <v>17</v>
      </c>
      <c r="E12" s="6" t="s">
        <v>21</v>
      </c>
      <c r="F12" s="45">
        <v>43213</v>
      </c>
      <c r="G12" s="4">
        <f t="shared" ref="G12:G34" si="1">F12-$F$3</f>
        <v>3</v>
      </c>
      <c r="H12" s="12" t="s">
        <v>102</v>
      </c>
      <c r="I12" s="45">
        <v>43210</v>
      </c>
      <c r="J12" s="45">
        <v>43210</v>
      </c>
      <c r="K12" s="45">
        <v>43210</v>
      </c>
      <c r="L12" s="8">
        <v>14127568</v>
      </c>
      <c r="M12" s="9">
        <v>14120669.800000001</v>
      </c>
      <c r="N12" s="10">
        <v>99.951172049999997</v>
      </c>
      <c r="O12" s="35">
        <v>5.94363636E-2</v>
      </c>
      <c r="P12" s="4" t="s">
        <v>19</v>
      </c>
      <c r="Q12" s="13"/>
    </row>
    <row r="13" spans="1:17" s="2" customFormat="1" x14ac:dyDescent="0.25">
      <c r="A13" s="4">
        <v>8</v>
      </c>
      <c r="B13" s="6" t="s">
        <v>96</v>
      </c>
      <c r="C13" s="6" t="s">
        <v>104</v>
      </c>
      <c r="D13" s="6" t="s">
        <v>17</v>
      </c>
      <c r="E13" s="6" t="s">
        <v>18</v>
      </c>
      <c r="F13" s="45">
        <v>43213</v>
      </c>
      <c r="G13" s="4">
        <f t="shared" si="1"/>
        <v>3</v>
      </c>
      <c r="H13" s="12" t="s">
        <v>102</v>
      </c>
      <c r="I13" s="45">
        <v>43210</v>
      </c>
      <c r="J13" s="45">
        <v>43210</v>
      </c>
      <c r="K13" s="45">
        <v>43210</v>
      </c>
      <c r="L13" s="8">
        <v>1684238</v>
      </c>
      <c r="M13" s="9">
        <v>1683415.62</v>
      </c>
      <c r="N13" s="10">
        <v>99.951172049999997</v>
      </c>
      <c r="O13" s="35">
        <v>5.94363636E-2</v>
      </c>
      <c r="P13" s="4" t="s">
        <v>19</v>
      </c>
      <c r="Q13" s="13"/>
    </row>
    <row r="14" spans="1:17" s="2" customFormat="1" x14ac:dyDescent="0.25">
      <c r="A14" s="4">
        <v>9</v>
      </c>
      <c r="B14" s="6" t="s">
        <v>54</v>
      </c>
      <c r="C14" s="6" t="s">
        <v>55</v>
      </c>
      <c r="D14" s="6" t="s">
        <v>17</v>
      </c>
      <c r="E14" s="6" t="s">
        <v>22</v>
      </c>
      <c r="F14" s="45">
        <v>43347</v>
      </c>
      <c r="G14" s="4">
        <f t="shared" si="1"/>
        <v>137</v>
      </c>
      <c r="H14" s="12" t="s">
        <v>102</v>
      </c>
      <c r="I14" s="45">
        <v>43210</v>
      </c>
      <c r="J14" s="45">
        <v>43210</v>
      </c>
      <c r="K14" s="45">
        <v>43210</v>
      </c>
      <c r="L14" s="8">
        <v>2500000</v>
      </c>
      <c r="M14" s="9">
        <v>243373000</v>
      </c>
      <c r="N14" s="10">
        <v>97.350899999999996</v>
      </c>
      <c r="O14" s="35">
        <v>7.2499000000000008E-2</v>
      </c>
      <c r="P14" s="4" t="s">
        <v>19</v>
      </c>
      <c r="Q14" s="13"/>
    </row>
    <row r="15" spans="1:17" s="2" customFormat="1" x14ac:dyDescent="0.25">
      <c r="A15" s="4">
        <v>10</v>
      </c>
      <c r="B15" s="30" t="s">
        <v>96</v>
      </c>
      <c r="C15" s="6" t="s">
        <v>104</v>
      </c>
      <c r="D15" s="30" t="s">
        <v>17</v>
      </c>
      <c r="E15" s="30" t="s">
        <v>22</v>
      </c>
      <c r="F15" s="53">
        <v>43213</v>
      </c>
      <c r="G15" s="4">
        <f t="shared" si="1"/>
        <v>3</v>
      </c>
      <c r="H15" s="12" t="s">
        <v>102</v>
      </c>
      <c r="I15" s="53">
        <v>43210</v>
      </c>
      <c r="J15" s="53">
        <v>43210</v>
      </c>
      <c r="K15" s="53">
        <v>43210</v>
      </c>
      <c r="L15" s="33">
        <v>58250143</v>
      </c>
      <c r="M15" s="34">
        <v>58221700.649999999</v>
      </c>
      <c r="N15" s="10">
        <v>99.951172049999997</v>
      </c>
      <c r="O15" s="37">
        <v>5.94363636E-2</v>
      </c>
      <c r="P15" s="4" t="s">
        <v>19</v>
      </c>
      <c r="Q15" s="25"/>
    </row>
    <row r="16" spans="1:17" s="2" customFormat="1" x14ac:dyDescent="0.25">
      <c r="A16" s="4">
        <v>11</v>
      </c>
      <c r="B16" s="30" t="s">
        <v>96</v>
      </c>
      <c r="C16" s="6" t="s">
        <v>104</v>
      </c>
      <c r="D16" s="30" t="s">
        <v>17</v>
      </c>
      <c r="E16" s="30" t="s">
        <v>23</v>
      </c>
      <c r="F16" s="53">
        <v>43213</v>
      </c>
      <c r="G16" s="4">
        <f t="shared" si="1"/>
        <v>3</v>
      </c>
      <c r="H16" s="12" t="s">
        <v>102</v>
      </c>
      <c r="I16" s="53">
        <v>43210</v>
      </c>
      <c r="J16" s="53">
        <v>43210</v>
      </c>
      <c r="K16" s="53">
        <v>43210</v>
      </c>
      <c r="L16" s="33">
        <v>15486295</v>
      </c>
      <c r="M16" s="34">
        <v>15478733.359999999</v>
      </c>
      <c r="N16" s="10">
        <v>99.951172049999997</v>
      </c>
      <c r="O16" s="37">
        <v>5.94363636E-2</v>
      </c>
      <c r="P16" s="4" t="s">
        <v>19</v>
      </c>
      <c r="Q16" s="25"/>
    </row>
    <row r="17" spans="1:18" s="2" customFormat="1" x14ac:dyDescent="0.25">
      <c r="A17" s="4">
        <v>12</v>
      </c>
      <c r="B17" s="30" t="s">
        <v>97</v>
      </c>
      <c r="C17" s="30" t="s">
        <v>98</v>
      </c>
      <c r="D17" s="30" t="s">
        <v>17</v>
      </c>
      <c r="E17" s="30" t="s">
        <v>20</v>
      </c>
      <c r="F17" s="53">
        <v>43300</v>
      </c>
      <c r="G17" s="4">
        <f t="shared" si="1"/>
        <v>90</v>
      </c>
      <c r="H17" s="12" t="s">
        <v>102</v>
      </c>
      <c r="I17" s="53">
        <v>43210</v>
      </c>
      <c r="J17" s="53">
        <v>43210</v>
      </c>
      <c r="K17" s="53">
        <v>43210</v>
      </c>
      <c r="L17" s="33">
        <v>27500000</v>
      </c>
      <c r="M17" s="34">
        <v>2701833750</v>
      </c>
      <c r="N17" s="10">
        <v>98.248500000000007</v>
      </c>
      <c r="O17" s="37">
        <v>7.2300000000000003E-2</v>
      </c>
      <c r="P17" s="4" t="s">
        <v>36</v>
      </c>
      <c r="Q17" s="25"/>
    </row>
    <row r="18" spans="1:18" s="2" customFormat="1" x14ac:dyDescent="0.25">
      <c r="A18" s="4">
        <v>13</v>
      </c>
      <c r="B18" s="30" t="s">
        <v>99</v>
      </c>
      <c r="C18" s="30" t="s">
        <v>100</v>
      </c>
      <c r="D18" s="30" t="s">
        <v>17</v>
      </c>
      <c r="E18" s="30" t="s">
        <v>20</v>
      </c>
      <c r="F18" s="53">
        <v>43251</v>
      </c>
      <c r="G18" s="4">
        <f t="shared" si="1"/>
        <v>41</v>
      </c>
      <c r="H18" s="12" t="s">
        <v>102</v>
      </c>
      <c r="I18" s="53">
        <v>43210</v>
      </c>
      <c r="J18" s="53">
        <v>43210</v>
      </c>
      <c r="K18" s="53">
        <v>43210</v>
      </c>
      <c r="L18" s="33">
        <v>20000000</v>
      </c>
      <c r="M18" s="34">
        <v>1984440000</v>
      </c>
      <c r="N18" s="10">
        <v>99.221999999999994</v>
      </c>
      <c r="O18" s="37">
        <v>6.9800000000000001E-2</v>
      </c>
      <c r="P18" s="4" t="s">
        <v>36</v>
      </c>
      <c r="Q18" s="25"/>
    </row>
    <row r="19" spans="1:18" s="2" customFormat="1" x14ac:dyDescent="0.25">
      <c r="A19" s="4">
        <v>14</v>
      </c>
      <c r="B19" s="30" t="s">
        <v>48</v>
      </c>
      <c r="C19" s="30" t="s">
        <v>49</v>
      </c>
      <c r="D19" s="30" t="s">
        <v>17</v>
      </c>
      <c r="E19" s="30" t="s">
        <v>20</v>
      </c>
      <c r="F19" s="53">
        <v>43273</v>
      </c>
      <c r="G19" s="4">
        <f t="shared" si="1"/>
        <v>63</v>
      </c>
      <c r="H19" s="12" t="s">
        <v>102</v>
      </c>
      <c r="I19" s="53">
        <v>43210</v>
      </c>
      <c r="J19" s="53">
        <v>43210</v>
      </c>
      <c r="K19" s="53">
        <v>43210</v>
      </c>
      <c r="L19" s="33">
        <v>1000000</v>
      </c>
      <c r="M19" s="34">
        <v>98856800</v>
      </c>
      <c r="N19" s="10">
        <v>98.856800000000007</v>
      </c>
      <c r="O19" s="37">
        <v>6.6998950000000002E-2</v>
      </c>
      <c r="P19" s="4" t="s">
        <v>19</v>
      </c>
      <c r="Q19" s="25"/>
    </row>
    <row r="20" spans="1:18" s="2" customFormat="1" x14ac:dyDescent="0.25">
      <c r="A20" s="4">
        <v>15</v>
      </c>
      <c r="B20" s="30" t="s">
        <v>96</v>
      </c>
      <c r="C20" s="6" t="s">
        <v>104</v>
      </c>
      <c r="D20" s="30" t="s">
        <v>17</v>
      </c>
      <c r="E20" s="30" t="s">
        <v>24</v>
      </c>
      <c r="F20" s="53">
        <v>43213</v>
      </c>
      <c r="G20" s="4">
        <f t="shared" si="1"/>
        <v>3</v>
      </c>
      <c r="H20" s="12" t="s">
        <v>102</v>
      </c>
      <c r="I20" s="53">
        <v>43210</v>
      </c>
      <c r="J20" s="53">
        <v>43210</v>
      </c>
      <c r="K20" s="53">
        <v>43210</v>
      </c>
      <c r="L20" s="33">
        <v>152493788</v>
      </c>
      <c r="M20" s="34">
        <v>152419328.41</v>
      </c>
      <c r="N20" s="10">
        <v>99.951172049999997</v>
      </c>
      <c r="O20" s="37">
        <v>5.94363636E-2</v>
      </c>
      <c r="P20" s="4" t="s">
        <v>19</v>
      </c>
      <c r="Q20" s="25"/>
    </row>
    <row r="21" spans="1:18" s="2" customFormat="1" x14ac:dyDescent="0.25">
      <c r="A21" s="4">
        <v>16</v>
      </c>
      <c r="B21" s="30" t="s">
        <v>96</v>
      </c>
      <c r="C21" s="6" t="s">
        <v>104</v>
      </c>
      <c r="D21" s="30" t="s">
        <v>17</v>
      </c>
      <c r="E21" s="30" t="s">
        <v>25</v>
      </c>
      <c r="F21" s="53">
        <v>43213</v>
      </c>
      <c r="G21" s="4">
        <f t="shared" si="1"/>
        <v>3</v>
      </c>
      <c r="H21" s="12" t="s">
        <v>102</v>
      </c>
      <c r="I21" s="53">
        <v>43210</v>
      </c>
      <c r="J21" s="53">
        <v>43210</v>
      </c>
      <c r="K21" s="53">
        <v>43210</v>
      </c>
      <c r="L21" s="33">
        <v>21027</v>
      </c>
      <c r="M21" s="34">
        <v>21016.73</v>
      </c>
      <c r="N21" s="10">
        <v>99.951172049999997</v>
      </c>
      <c r="O21" s="37">
        <v>5.94363636E-2</v>
      </c>
      <c r="P21" s="4" t="s">
        <v>19</v>
      </c>
      <c r="Q21" s="25"/>
    </row>
    <row r="22" spans="1:18" s="2" customFormat="1" x14ac:dyDescent="0.25">
      <c r="A22" s="4">
        <v>17</v>
      </c>
      <c r="B22" s="30" t="s">
        <v>96</v>
      </c>
      <c r="C22" s="6" t="s">
        <v>104</v>
      </c>
      <c r="D22" s="30" t="s">
        <v>17</v>
      </c>
      <c r="E22" s="30" t="s">
        <v>26</v>
      </c>
      <c r="F22" s="53">
        <v>43213</v>
      </c>
      <c r="G22" s="4">
        <f t="shared" si="1"/>
        <v>3</v>
      </c>
      <c r="H22" s="12" t="s">
        <v>102</v>
      </c>
      <c r="I22" s="53">
        <v>43210</v>
      </c>
      <c r="J22" s="53">
        <v>43210</v>
      </c>
      <c r="K22" s="53">
        <v>43210</v>
      </c>
      <c r="L22" s="33">
        <v>42594193</v>
      </c>
      <c r="M22" s="34">
        <v>42573395.130000003</v>
      </c>
      <c r="N22" s="10">
        <v>99.951172049999997</v>
      </c>
      <c r="O22" s="37">
        <v>5.94363636E-2</v>
      </c>
      <c r="P22" s="4" t="s">
        <v>19</v>
      </c>
      <c r="Q22" s="25"/>
    </row>
    <row r="23" spans="1:18" s="2" customFormat="1" x14ac:dyDescent="0.25">
      <c r="A23" s="4">
        <v>18</v>
      </c>
      <c r="B23" s="30" t="s">
        <v>96</v>
      </c>
      <c r="C23" s="6" t="s">
        <v>104</v>
      </c>
      <c r="D23" s="30" t="s">
        <v>17</v>
      </c>
      <c r="E23" s="30" t="s">
        <v>40</v>
      </c>
      <c r="F23" s="53">
        <v>43213</v>
      </c>
      <c r="G23" s="4">
        <f t="shared" si="1"/>
        <v>3</v>
      </c>
      <c r="H23" s="12" t="s">
        <v>102</v>
      </c>
      <c r="I23" s="53">
        <v>43210</v>
      </c>
      <c r="J23" s="53">
        <v>43210</v>
      </c>
      <c r="K23" s="53">
        <v>43210</v>
      </c>
      <c r="L23" s="33">
        <v>49682896</v>
      </c>
      <c r="M23" s="34">
        <v>49658636.859999999</v>
      </c>
      <c r="N23" s="10">
        <v>99.951172049999997</v>
      </c>
      <c r="O23" s="37">
        <v>5.94363636E-2</v>
      </c>
      <c r="P23" s="4" t="s">
        <v>19</v>
      </c>
      <c r="Q23" s="25"/>
    </row>
    <row r="24" spans="1:18" s="2" customFormat="1" x14ac:dyDescent="0.25">
      <c r="A24" s="4">
        <v>19</v>
      </c>
      <c r="B24" s="30" t="s">
        <v>101</v>
      </c>
      <c r="C24" s="6" t="s">
        <v>104</v>
      </c>
      <c r="D24" s="30" t="s">
        <v>17</v>
      </c>
      <c r="E24" s="30" t="s">
        <v>40</v>
      </c>
      <c r="F24" s="53">
        <v>43576</v>
      </c>
      <c r="G24" s="4">
        <f t="shared" si="1"/>
        <v>366</v>
      </c>
      <c r="H24" s="12" t="s">
        <v>102</v>
      </c>
      <c r="I24" s="53">
        <v>43210</v>
      </c>
      <c r="J24" s="53">
        <v>43210</v>
      </c>
      <c r="K24" s="53">
        <v>43210</v>
      </c>
      <c r="L24" s="33">
        <v>150000</v>
      </c>
      <c r="M24" s="34">
        <v>15000000</v>
      </c>
      <c r="N24" s="10">
        <v>100</v>
      </c>
      <c r="O24" s="37">
        <v>7.0993000000000001E-2</v>
      </c>
      <c r="P24" s="4" t="s">
        <v>19</v>
      </c>
      <c r="Q24" s="25"/>
      <c r="R24" s="29"/>
    </row>
    <row r="25" spans="1:18" s="2" customFormat="1" x14ac:dyDescent="0.25">
      <c r="A25" s="4">
        <v>20</v>
      </c>
      <c r="B25" s="30" t="s">
        <v>96</v>
      </c>
      <c r="C25" s="6" t="s">
        <v>104</v>
      </c>
      <c r="D25" s="30" t="s">
        <v>17</v>
      </c>
      <c r="E25" s="30" t="s">
        <v>28</v>
      </c>
      <c r="F25" s="53">
        <v>43213</v>
      </c>
      <c r="G25" s="4">
        <f t="shared" si="1"/>
        <v>3</v>
      </c>
      <c r="H25" s="12" t="s">
        <v>102</v>
      </c>
      <c r="I25" s="53">
        <v>43210</v>
      </c>
      <c r="J25" s="53">
        <v>43210</v>
      </c>
      <c r="K25" s="53">
        <v>43210</v>
      </c>
      <c r="L25" s="33">
        <v>8360277</v>
      </c>
      <c r="M25" s="34">
        <v>8356194.8499999996</v>
      </c>
      <c r="N25" s="10">
        <v>99.951172049999997</v>
      </c>
      <c r="O25" s="37">
        <v>5.94363636E-2</v>
      </c>
      <c r="P25" s="4" t="s">
        <v>19</v>
      </c>
      <c r="Q25" s="25"/>
      <c r="R25" s="29"/>
    </row>
    <row r="26" spans="1:18" s="2" customFormat="1" x14ac:dyDescent="0.25">
      <c r="A26" s="4">
        <v>21</v>
      </c>
      <c r="B26" s="30" t="s">
        <v>96</v>
      </c>
      <c r="C26" s="6" t="s">
        <v>104</v>
      </c>
      <c r="D26" s="30" t="s">
        <v>17</v>
      </c>
      <c r="E26" s="30" t="s">
        <v>29</v>
      </c>
      <c r="F26" s="53">
        <v>43213</v>
      </c>
      <c r="G26" s="4">
        <f t="shared" si="1"/>
        <v>3</v>
      </c>
      <c r="H26" s="12" t="s">
        <v>102</v>
      </c>
      <c r="I26" s="53">
        <v>43210</v>
      </c>
      <c r="J26" s="53">
        <v>43210</v>
      </c>
      <c r="K26" s="53">
        <v>43210</v>
      </c>
      <c r="L26" s="33">
        <v>348265616</v>
      </c>
      <c r="M26" s="34">
        <v>348095565.04000002</v>
      </c>
      <c r="N26" s="10">
        <v>99.951172049999997</v>
      </c>
      <c r="O26" s="37">
        <v>5.94363636E-2</v>
      </c>
      <c r="P26" s="4" t="s">
        <v>19</v>
      </c>
      <c r="Q26" s="25"/>
      <c r="R26" s="29"/>
    </row>
    <row r="27" spans="1:18" s="2" customFormat="1" x14ac:dyDescent="0.25">
      <c r="A27" s="4">
        <v>22</v>
      </c>
      <c r="B27" s="30" t="s">
        <v>96</v>
      </c>
      <c r="C27" s="6" t="s">
        <v>104</v>
      </c>
      <c r="D27" s="30" t="s">
        <v>17</v>
      </c>
      <c r="E27" s="30" t="s">
        <v>30</v>
      </c>
      <c r="F27" s="53">
        <v>43213</v>
      </c>
      <c r="G27" s="4">
        <f t="shared" si="1"/>
        <v>3</v>
      </c>
      <c r="H27" s="12" t="s">
        <v>102</v>
      </c>
      <c r="I27" s="53">
        <v>43210</v>
      </c>
      <c r="J27" s="53">
        <v>43210</v>
      </c>
      <c r="K27" s="53">
        <v>43210</v>
      </c>
      <c r="L27" s="33">
        <v>3790283</v>
      </c>
      <c r="M27" s="34">
        <v>3788432.28</v>
      </c>
      <c r="N27" s="10">
        <v>99.951172049999997</v>
      </c>
      <c r="O27" s="37">
        <v>5.94363636E-2</v>
      </c>
      <c r="P27" s="4" t="s">
        <v>19</v>
      </c>
      <c r="Q27" s="25"/>
      <c r="R27" s="29"/>
    </row>
    <row r="28" spans="1:18" s="2" customFormat="1" x14ac:dyDescent="0.25">
      <c r="A28" s="4">
        <v>23</v>
      </c>
      <c r="B28" s="30" t="s">
        <v>96</v>
      </c>
      <c r="C28" s="6" t="s">
        <v>104</v>
      </c>
      <c r="D28" s="30" t="s">
        <v>17</v>
      </c>
      <c r="E28" s="30" t="s">
        <v>31</v>
      </c>
      <c r="F28" s="53">
        <v>43213</v>
      </c>
      <c r="G28" s="4">
        <f t="shared" si="1"/>
        <v>3</v>
      </c>
      <c r="H28" s="12" t="s">
        <v>102</v>
      </c>
      <c r="I28" s="53">
        <v>43210</v>
      </c>
      <c r="J28" s="53">
        <v>43210</v>
      </c>
      <c r="K28" s="53">
        <v>43210</v>
      </c>
      <c r="L28" s="33">
        <v>44212560</v>
      </c>
      <c r="M28" s="34">
        <v>44190971.909999996</v>
      </c>
      <c r="N28" s="10">
        <v>99.951172049999997</v>
      </c>
      <c r="O28" s="37">
        <v>5.94363636E-2</v>
      </c>
      <c r="P28" s="4" t="s">
        <v>19</v>
      </c>
      <c r="Q28" s="25"/>
      <c r="R28" s="29"/>
    </row>
    <row r="29" spans="1:18" s="2" customFormat="1" x14ac:dyDescent="0.25">
      <c r="A29" s="4">
        <v>24</v>
      </c>
      <c r="B29" s="30" t="s">
        <v>96</v>
      </c>
      <c r="C29" s="6" t="s">
        <v>104</v>
      </c>
      <c r="D29" s="30" t="s">
        <v>17</v>
      </c>
      <c r="E29" s="30" t="s">
        <v>32</v>
      </c>
      <c r="F29" s="53">
        <v>43213</v>
      </c>
      <c r="G29" s="4">
        <f t="shared" si="1"/>
        <v>3</v>
      </c>
      <c r="H29" s="12" t="s">
        <v>102</v>
      </c>
      <c r="I29" s="53">
        <v>43210</v>
      </c>
      <c r="J29" s="53">
        <v>43210</v>
      </c>
      <c r="K29" s="53">
        <v>43210</v>
      </c>
      <c r="L29" s="33">
        <v>28517095</v>
      </c>
      <c r="M29" s="34">
        <v>28503170.690000001</v>
      </c>
      <c r="N29" s="10">
        <v>99.951172049999997</v>
      </c>
      <c r="O29" s="37">
        <v>5.94363636E-2</v>
      </c>
      <c r="P29" s="4" t="s">
        <v>19</v>
      </c>
      <c r="Q29" s="25"/>
      <c r="R29" s="29"/>
    </row>
    <row r="30" spans="1:18" s="2" customFormat="1" x14ac:dyDescent="0.25">
      <c r="A30" s="4">
        <v>25</v>
      </c>
      <c r="B30" s="30" t="s">
        <v>96</v>
      </c>
      <c r="C30" s="49" t="s">
        <v>104</v>
      </c>
      <c r="D30" s="30" t="s">
        <v>17</v>
      </c>
      <c r="E30" s="30" t="s">
        <v>33</v>
      </c>
      <c r="F30" s="53">
        <v>43213</v>
      </c>
      <c r="G30" s="39">
        <f t="shared" si="1"/>
        <v>3</v>
      </c>
      <c r="H30" s="40" t="s">
        <v>102</v>
      </c>
      <c r="I30" s="53">
        <v>43210</v>
      </c>
      <c r="J30" s="53">
        <v>43210</v>
      </c>
      <c r="K30" s="53">
        <v>43210</v>
      </c>
      <c r="L30" s="50">
        <v>4679086</v>
      </c>
      <c r="M30" s="51">
        <v>4676801.3</v>
      </c>
      <c r="N30" s="47">
        <v>99.951172049999997</v>
      </c>
      <c r="O30" s="52">
        <v>5.94363636E-2</v>
      </c>
      <c r="P30" s="39" t="s">
        <v>19</v>
      </c>
      <c r="Q30" s="25"/>
      <c r="R30" s="29"/>
    </row>
    <row r="31" spans="1:18" s="2" customFormat="1" x14ac:dyDescent="0.25">
      <c r="A31" s="4">
        <v>26</v>
      </c>
      <c r="B31" s="38" t="s">
        <v>96</v>
      </c>
      <c r="C31" s="6" t="s">
        <v>104</v>
      </c>
      <c r="D31" s="38" t="s">
        <v>17</v>
      </c>
      <c r="E31" s="38" t="s">
        <v>34</v>
      </c>
      <c r="F31" s="54">
        <v>43213</v>
      </c>
      <c r="G31" s="4">
        <f t="shared" si="1"/>
        <v>3</v>
      </c>
      <c r="H31" s="12" t="s">
        <v>102</v>
      </c>
      <c r="I31" s="54">
        <v>43210</v>
      </c>
      <c r="J31" s="54">
        <v>43210</v>
      </c>
      <c r="K31" s="54">
        <v>43210</v>
      </c>
      <c r="L31" s="33">
        <v>64811476</v>
      </c>
      <c r="M31" s="34">
        <v>64779829.880000003</v>
      </c>
      <c r="N31" s="10">
        <v>99.951172049999997</v>
      </c>
      <c r="O31" s="37">
        <v>5.94363636E-2</v>
      </c>
      <c r="P31" s="4" t="s">
        <v>19</v>
      </c>
      <c r="Q31" s="25"/>
      <c r="R31" s="29"/>
    </row>
    <row r="32" spans="1:18" s="2" customFormat="1" x14ac:dyDescent="0.25">
      <c r="A32" s="4">
        <v>27</v>
      </c>
      <c r="B32" s="38" t="s">
        <v>96</v>
      </c>
      <c r="C32" s="6" t="s">
        <v>104</v>
      </c>
      <c r="D32" s="38" t="s">
        <v>17</v>
      </c>
      <c r="E32" s="38" t="s">
        <v>27</v>
      </c>
      <c r="F32" s="54">
        <v>43213</v>
      </c>
      <c r="G32" s="4">
        <f t="shared" si="1"/>
        <v>3</v>
      </c>
      <c r="H32" s="12" t="s">
        <v>102</v>
      </c>
      <c r="I32" s="54">
        <v>43210</v>
      </c>
      <c r="J32" s="54">
        <v>43210</v>
      </c>
      <c r="K32" s="54">
        <v>43210</v>
      </c>
      <c r="L32" s="33">
        <v>895503475</v>
      </c>
      <c r="M32" s="34">
        <v>895066219.00999999</v>
      </c>
      <c r="N32" s="10">
        <v>99.951172049999997</v>
      </c>
      <c r="O32" s="37">
        <v>5.94363636E-2</v>
      </c>
      <c r="P32" s="4" t="s">
        <v>19</v>
      </c>
      <c r="Q32" s="25"/>
      <c r="R32" s="29"/>
    </row>
    <row r="33" spans="1:18" s="2" customFormat="1" x14ac:dyDescent="0.25">
      <c r="A33" s="4">
        <v>28</v>
      </c>
      <c r="B33" s="38" t="s">
        <v>96</v>
      </c>
      <c r="C33" s="6" t="s">
        <v>104</v>
      </c>
      <c r="D33" s="38" t="s">
        <v>17</v>
      </c>
      <c r="E33" s="38" t="s">
        <v>41</v>
      </c>
      <c r="F33" s="54">
        <v>43213</v>
      </c>
      <c r="G33" s="4">
        <f t="shared" si="1"/>
        <v>3</v>
      </c>
      <c r="H33" s="12" t="s">
        <v>102</v>
      </c>
      <c r="I33" s="54">
        <v>43210</v>
      </c>
      <c r="J33" s="54">
        <v>43210</v>
      </c>
      <c r="K33" s="54">
        <v>43210</v>
      </c>
      <c r="L33" s="33">
        <v>65115497</v>
      </c>
      <c r="M33" s="34">
        <v>65083702.439999998</v>
      </c>
      <c r="N33" s="10">
        <v>99.951172049999997</v>
      </c>
      <c r="O33" s="37">
        <v>5.94363636E-2</v>
      </c>
      <c r="P33" s="4" t="s">
        <v>19</v>
      </c>
      <c r="Q33" s="25"/>
      <c r="R33" s="29"/>
    </row>
    <row r="34" spans="1:18" s="2" customFormat="1" x14ac:dyDescent="0.25">
      <c r="A34" s="4">
        <v>29</v>
      </c>
      <c r="B34" s="38" t="s">
        <v>96</v>
      </c>
      <c r="C34" s="6" t="s">
        <v>104</v>
      </c>
      <c r="D34" s="38" t="s">
        <v>17</v>
      </c>
      <c r="E34" s="38" t="s">
        <v>39</v>
      </c>
      <c r="F34" s="54">
        <v>43213</v>
      </c>
      <c r="G34" s="4">
        <f t="shared" si="1"/>
        <v>3</v>
      </c>
      <c r="H34" s="12" t="s">
        <v>102</v>
      </c>
      <c r="I34" s="54">
        <v>43210</v>
      </c>
      <c r="J34" s="54">
        <v>43210</v>
      </c>
      <c r="K34" s="54">
        <v>43210</v>
      </c>
      <c r="L34" s="33">
        <v>28404487</v>
      </c>
      <c r="M34" s="34">
        <v>28390617.670000002</v>
      </c>
      <c r="N34" s="10">
        <v>99.951172049999997</v>
      </c>
      <c r="O34" s="37">
        <v>5.94363636E-2</v>
      </c>
      <c r="P34" s="4" t="s">
        <v>19</v>
      </c>
      <c r="Q34" s="25"/>
      <c r="R34" s="29"/>
    </row>
    <row r="36" spans="1:18" x14ac:dyDescent="0.25">
      <c r="A36" s="1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13.04.2018</vt:lpstr>
      <vt:lpstr>16.04.2018</vt:lpstr>
      <vt:lpstr>17.04.2018</vt:lpstr>
      <vt:lpstr>18.04.2018</vt:lpstr>
      <vt:lpstr>19.04.2018</vt:lpstr>
      <vt:lpstr>20.04.2018</vt:lpstr>
      <vt:lpstr>'16.04.2018'!OLE_LINK1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2018-05-07T05:29:04Z</dcterms:modified>
</cp:coreProperties>
</file>